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465" firstSheet="6" activeTab="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占有使用情况表" sheetId="12" r:id="rId12"/>
    <sheet name="GK13部门整体支出绩效自评情况" sheetId="13" r:id="rId13"/>
    <sheet name="GK14部门整体支出绩效自评表" sheetId="14" r:id="rId14"/>
    <sheet name="GK15-1项目支出绩效自评表-（省级）2023年省级人才发展" sheetId="15" r:id="rId15"/>
    <sheet name="GK15-2项目支出绩效自评表-傣医药产业发展专项经费" sheetId="16" r:id="rId16"/>
    <sheet name="GK15-3项目支出绩效自评表-基础护理实训室建设经费" sheetId="17" r:id="rId17"/>
    <sheet name="GK15-4项目支出绩效自评表-智慧实验室建设经费" sheetId="18" r:id="rId18"/>
    <sheet name="GK15-5项目支出绩效自评表-图书采购经费" sheetId="19" r:id="rId19"/>
  </sheets>
  <calcPr calcId="144525"/>
</workbook>
</file>

<file path=xl/calcChain.xml><?xml version="1.0" encoding="utf-8"?>
<calcChain xmlns="http://schemas.openxmlformats.org/spreadsheetml/2006/main">
  <c r="O10" i="19" l="1"/>
  <c r="O9" i="19"/>
  <c r="O10" i="18"/>
  <c r="O9" i="18"/>
  <c r="O10" i="17"/>
  <c r="O9" i="17"/>
  <c r="O10" i="16"/>
  <c r="O9" i="16"/>
  <c r="O10" i="15"/>
  <c r="O9" i="15"/>
  <c r="F10" i="14"/>
  <c r="F7" i="14"/>
  <c r="H5" i="14"/>
  <c r="G5" i="14"/>
  <c r="E5" i="14"/>
  <c r="D8" i="12"/>
  <c r="C8" i="12"/>
</calcChain>
</file>

<file path=xl/sharedStrings.xml><?xml version="1.0" encoding="utf-8"?>
<sst xmlns="http://schemas.openxmlformats.org/spreadsheetml/2006/main" count="2057" uniqueCount="720">
  <si>
    <t>收入支出决算表</t>
  </si>
  <si>
    <t>公开01表</t>
  </si>
  <si>
    <t>部门：滇西应用技术大学傣医药学院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</si>
  <si>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</si>
  <si>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</si>
  <si>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</si>
  <si>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</si>
  <si>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</si>
  <si>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</si>
  <si>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</si>
  <si>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</si>
  <si>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</si>
  <si>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</si>
  <si>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</si>
  <si>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</si>
  <si>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</si>
  <si>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</si>
  <si>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</si>
  <si>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</si>
  <si>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</si>
  <si>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</si>
  <si>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</si>
  <si>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</si>
  <si>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</si>
  <si>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</si>
  <si>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</si>
  <si>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</si>
  <si>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</si>
  <si>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</si>
  <si>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</si>
  <si>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</si>
  <si>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</si>
  <si>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</si>
  <si>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</si>
  <si>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</si>
  <si>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</si>
  <si>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</si>
  <si>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</si>
  <si>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</si>
  <si>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</si>
  <si>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</si>
  <si>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</si>
  <si>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</si>
  <si>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</si>
  <si>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</si>
  <si>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</si>
  <si>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</si>
  <si>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</si>
  <si>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</si>
  <si>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</si>
  <si>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</si>
  <si>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</si>
  <si>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</si>
  <si>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</si>
  <si>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</si>
  <si>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</si>
  <si>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</si>
  <si>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</si>
  <si>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</si>
  <si>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</si>
  <si>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</si>
  <si>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</si>
  <si>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</si>
  <si>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</si>
  <si>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</si>
  <si>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</si>
  <si>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</si>
  <si>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</si>
  <si>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</si>
  <si>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</si>
  <si>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</si>
  <si>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</si>
  <si>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</si>
  <si>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</si>
  <si>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</si>
  <si>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</si>
  <si>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</si>
  <si>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</si>
  <si>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</si>
  <si>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</si>
  <si>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</si>
  <si>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</si>
  <si>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</si>
  <si>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</si>
  <si>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</si>
  <si>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</si>
  <si>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</si>
  <si>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</si>
  <si>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</si>
  <si>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</si>
  <si>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</si>
  <si>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</si>
  <si>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</si>
  <si>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</si>
  <si>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</si>
  <si>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</si>
  <si>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</si>
  <si>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</si>
  <si>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</si>
  <si>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</si>
  <si>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</si>
  <si>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</si>
  <si>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</si>
  <si>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</si>
  <si>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</si>
  <si>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</si>
  <si>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</si>
  <si>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</si>
  <si>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</si>
  <si>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</si>
  <si>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</si>
  <si>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</si>
  <si>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</si>
  <si>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</si>
  <si>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</si>
  <si>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</si>
  <si>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</si>
  <si>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</si>
  <si>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</si>
  <si>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</si>
  <si>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</si>
  <si>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</si>
  <si>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</si>
  <si>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</si>
  <si>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</si>
  <si>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</si>
  <si>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</si>
  <si>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</si>
  <si>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</si>
  <si>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2050205</t>
  </si>
  <si>
    <t>高等教育</t>
  </si>
  <si>
    <t>2059999</t>
  </si>
  <si>
    <t>其他教育支出</t>
  </si>
  <si>
    <t>2060404</t>
  </si>
  <si>
    <t>科技成果转化与扩散</t>
  </si>
  <si>
    <t>2080502</t>
  </si>
  <si>
    <t>事业单位离退休</t>
  </si>
  <si>
    <t>2080505</t>
  </si>
  <si>
    <t>机关事业单位基本养老保险缴费支出</t>
  </si>
  <si>
    <t>2080506</t>
  </si>
  <si>
    <t>机关事业单位职业年金缴费支出</t>
  </si>
  <si>
    <t>2100199</t>
  </si>
  <si>
    <t>其他卫生健康管理事务支出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</si>
  <si>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</si>
  <si>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</si>
  <si>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</si>
  <si>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</si>
  <si>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</si>
  <si>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</si>
  <si>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</si>
  <si>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</si>
  <si>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</si>
  <si>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</si>
  <si>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</si>
  <si>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</si>
  <si>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</si>
  <si>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</si>
  <si>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</si>
  <si>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</si>
  <si>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</si>
  <si>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</si>
  <si>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</si>
  <si>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</si>
  <si>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</si>
  <si>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</si>
  <si>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</si>
  <si>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</si>
  <si>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</si>
  <si>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</si>
  <si>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</si>
  <si>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</si>
  <si>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</si>
  <si>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</si>
  <si>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</si>
  <si>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</si>
  <si>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</si>
  <si>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</si>
  <si>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</si>
  <si>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</si>
  <si>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</si>
  <si>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</si>
  <si>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</si>
  <si>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</si>
  <si>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</si>
  <si>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</si>
  <si>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</si>
  <si>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</si>
  <si>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</si>
  <si>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</si>
  <si>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</si>
  <si>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</si>
  <si>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</si>
  <si>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</si>
  <si>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</si>
  <si>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</si>
  <si>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</si>
  <si>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</si>
  <si>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</si>
  <si>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</si>
  <si>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</si>
  <si>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</si>
  <si>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</si>
  <si>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</si>
  <si>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</si>
  <si>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</si>
  <si>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</si>
  <si>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</si>
  <si>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</si>
  <si>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</si>
  <si>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</si>
  <si>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</si>
  <si>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</si>
  <si>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</si>
  <si>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</si>
  <si>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</si>
  <si>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</si>
  <si>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</si>
  <si>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</si>
  <si>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</si>
  <si>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</si>
  <si>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</si>
  <si>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</si>
  <si>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</si>
  <si>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</si>
  <si>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</si>
  <si>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</si>
  <si>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</si>
  <si>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</si>
  <si>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</si>
  <si>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</si>
  <si>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</si>
  <si>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</si>
  <si>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</si>
  <si>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</si>
  <si>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</si>
  <si>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</si>
  <si>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</si>
  <si>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</si>
  <si>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</si>
  <si>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</si>
  <si>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</si>
  <si>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</si>
  <si>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</si>
  <si>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</si>
  <si>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</si>
  <si>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</si>
  <si>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</si>
  <si>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</si>
  <si>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</si>
  <si>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</si>
  <si>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</si>
  <si>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</si>
  <si>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</si>
  <si>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</si>
  <si>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</si>
  <si>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</si>
  <si>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</si>
  <si>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</si>
  <si>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</si>
  <si>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</si>
  <si>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</si>
  <si>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</si>
  <si>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</si>
  <si>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</si>
  <si>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</si>
  <si>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</si>
  <si>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</si>
  <si>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</si>
  <si>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</si>
  <si>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</si>
  <si>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</si>
  <si>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</si>
  <si>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</si>
  <si>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</si>
  <si>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</si>
  <si>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</si>
  <si>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</si>
  <si>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</si>
  <si>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</si>
  <si>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</si>
  <si>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</si>
  <si>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</si>
  <si>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</si>
  <si>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</si>
  <si>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</si>
  <si>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</si>
  <si>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</si>
  <si>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</si>
  <si>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</si>
  <si>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</si>
  <si>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</si>
  <si>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</si>
  <si>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</si>
  <si>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</si>
  <si>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</si>
  <si>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</si>
  <si>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</si>
  <si>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</si>
  <si>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</si>
  <si>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</si>
  <si>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</si>
  <si>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</si>
  <si>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</si>
  <si>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</si>
  <si>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</si>
  <si>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</si>
  <si>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</si>
  <si>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</si>
  <si>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</si>
  <si>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</si>
  <si>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</si>
  <si>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</si>
  <si>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</si>
  <si>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</si>
  <si>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</si>
  <si>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</si>
  <si>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</si>
  <si>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</si>
  <si>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</si>
  <si>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</si>
  <si>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</si>
  <si>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</si>
  <si>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</si>
  <si>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</si>
  <si>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</si>
  <si>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</si>
  <si>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</si>
  <si>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</si>
  <si>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</si>
  <si>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</si>
  <si>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</si>
  <si>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</si>
  <si>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</si>
  <si>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</si>
  <si>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</si>
  <si>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</si>
  <si>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</si>
  <si>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</si>
  <si>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</si>
  <si>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</si>
  <si>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</si>
  <si>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</si>
  <si>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</si>
  <si>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</si>
  <si>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</si>
  <si>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</si>
  <si>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</si>
  <si>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</si>
  <si>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</si>
  <si>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</si>
  <si>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</si>
  <si>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</si>
  <si>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</si>
  <si>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</si>
  <si>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</si>
  <si>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</si>
  <si>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</si>
  <si>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</si>
  <si>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</si>
  <si>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</si>
  <si>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</si>
  <si>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</si>
  <si>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</si>
  <si>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</si>
  <si>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</si>
  <si>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</si>
  <si>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</si>
  <si>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</si>
  <si>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</si>
  <si>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</si>
  <si>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</si>
  <si>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</si>
  <si>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</si>
  <si>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</si>
  <si>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</si>
  <si>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</si>
  <si>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</si>
  <si>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</si>
  <si>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</si>
  <si>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</si>
  <si>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</si>
  <si>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</si>
  <si>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</si>
  <si>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</si>
  <si>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</si>
  <si>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</si>
  <si>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</si>
  <si>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</si>
  <si>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</si>
  <si>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</si>
  <si>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</si>
  <si>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</si>
  <si>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</si>
  <si>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</si>
  <si>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</si>
  <si>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</si>
  <si>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</si>
  <si>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</si>
  <si>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</si>
  <si>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</si>
  <si>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</si>
  <si>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</si>
  <si>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</si>
  <si>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</si>
  <si>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</si>
  <si>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</si>
  <si>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</si>
  <si>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</si>
  <si>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</si>
  <si>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</si>
  <si>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</si>
  <si>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</si>
  <si>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</si>
  <si>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国有资本经营预算财政拨款收入支出决算表</t>
  </si>
  <si>
    <t>公开09表</t>
  </si>
  <si>
    <t>结转</t>
  </si>
  <si>
    <t>结余</t>
  </si>
  <si>
    <t>注：1.本表反映本年度国有资本经营预算财政拨款的收支和年初、年末结转结余情况。
   2.本部门2024年度无国有资本经营预算财政拨款收入，故《国有资本经营预算财政拨款收入支出决算表》为空。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</si>
  <si>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</si>
  <si>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</si>
  <si>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</si>
  <si>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</si>
  <si>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</si>
  <si>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</si>
  <si>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</si>
  <si>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</si>
  <si>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</si>
  <si>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</si>
  <si>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</si>
  <si>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</si>
  <si>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</si>
  <si>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</si>
  <si>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</si>
  <si>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</si>
  <si>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</si>
  <si>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</si>
  <si>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</si>
  <si>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</si>
  <si>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</si>
  <si>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</si>
  <si>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</si>
  <si>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</si>
  <si>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</si>
  <si>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</si>
  <si>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</si>
  <si>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</si>
  <si>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</si>
  <si>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</si>
  <si>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</si>
  <si>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</si>
  <si>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</si>
  <si>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</si>
  <si>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</si>
  <si>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</si>
  <si>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</si>
  <si>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</si>
  <si>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</si>
  <si>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</si>
  <si>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</si>
  <si>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</si>
  <si>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</si>
  <si>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</si>
  <si>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</si>
  <si>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</si>
  <si>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</si>
  <si>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</si>
  <si>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</si>
  <si>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</si>
  <si>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</si>
  <si>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</si>
  <si>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</si>
  <si>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</si>
  <si>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</si>
  <si>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</si>
  <si>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</si>
  <si>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</si>
  <si>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编制单位:滇西应用技术大学傣医药学院                                                                    公开13表</t>
  </si>
  <si>
    <t>一、部门基本情况</t>
  </si>
  <si>
    <t>（一）部门概况</t>
  </si>
  <si>
    <t>全面贯彻党的路线、政策和方针，贯彻国家的教育方针。遵循“政府+高校+院所+企业”协同创新联合办学模式，以及“院校、校校紧密结合，理实一体、产教融合”的人才培养模式，依法招收学生，开展教学、科研、社会服务和文化传承创新活动，致力于傣医药产业发展所需的生产、研发及临床、管理等高层次应用型技能技术人才培养。学院秉承“中国民族医药一流特色学院”的办学定位，明确“综合集成、开放包容、实事求是”的办学理念。依据国家医师、药师、技师类职业标准，优化课程体系，推进学分制改革和课程体系改革，实施个性化应用型本科层次人才培养。学院聚焦生物医药和大健康产业，结合西双版纳世界旅游名城建设，初步形成了以傣医药为核心、康复治疗和护理学为支撑的特色专业群。学院以国家政策为导向，以服务区域经济建设为目标，辐射周边国家，致力于不断提升傣药创新能力，为特色傣药资源开发利用提供保障，为西双版纳州的资源经济、口岸经济和园区经济发展提供全链条式科技创新支撑。            学院设有办公室、教务科等9个党政管理机构，医学系、中药学系等4个教学单位，实验实训中心、西双版纳州傣药南药协同创新研究中心等8个教辅部门和研究机构，以及1个直属附属医院，傣族药标准化研究重点实验室1个，特色傣药资源工程研究中心1个。</t>
  </si>
  <si>
    <t>（二）部门绩效目标的设立情况</t>
  </si>
  <si>
    <t>随着社会对高等教育需求的日益增长，对高校办学质量、人才培养、科研创新等方面提出的更高要求，为明确学院2024年的发展方向和重点任务，提升学院办学水平和综合实力，增强学院的凝聚力和向心力，激发学院师生的工作热情和创造力，通过充分考虑学院自身的办学实力、师资力量、科研水平等因素，确保学院2024年年度目标的可行性和可实现性，同时兼具自身特色，设立以下绩效目标：一是开展教学、科研、社会服务和文化传承创新活动，挖掘、传承、发扬傣医药文化，培养傣医药产业发展所需的生产、研发及临床、管理等高层次应用型技能技术人才。到2024年实现5个本科专业、3个专升本专业招生、在校生数达3200人。二是按照《教育部高等学校基本办学条件指标》要求，根据教育教学的需求逐步完善基本办学条件，重点加强实验实训平台建设、教师队伍建设、图书信息平台建设。到2024年基本达到教育部规定的基本办学条件。三是加强专业建设。通过制定引进人才的办法，提供优惠条件，采取全职和柔性等办法，引进一批高层次和紧缺人才到傣医药学院工作，加大专业建设的力度，提升人才培养质量。四是深化产教融合，拓展社会服务功能。加大与企业、医院、科研院所的合作，一是将双师型课程置于其中，由企业、医院、科研院所的兼职教师将课程直接放到实际工作中去上；二是增加实验实训基地建设，到2024年每年将增加3-5个实验实训基地的建设；三是每年选派教师到企业、医院、科研院所去实习挂职，帮助教师提升实际技能，同时也帮助企业等解决实际的问题。五是加大与国内外高校的合作与交流。每年继续选派优秀师生到中山大学和北京中医药大学进修学习，待条件成熟实现与东南亚国家实行师生互访交流学习。</t>
  </si>
  <si>
    <t>（三）部门整体收支情况</t>
  </si>
  <si>
    <t>1.2024年收入预算数63317361.79元，与上年相比减少96071.57元，下降0.15%。本年收入决算数59712104.22元，收入年初预算数与决算数差异率为5.69%。2024年收入合计59712104.22元，比上年增加15.89%，同比增长36.25%。其中：财政拨款收入14444272.07元，比上年增加113226.97元，同比增长0.79%；事业收入0元，与上年持平；其他收入45267832.15，比上年增加15773580.48元，同比增长53.48%。2.2024年支出预算数为63317361.79元，本年支出决算数47580876.34，支出年初预算数与决算数差异率为24.85%。本年支出合计47580876.34元，比上年增长6660388.38元，同比增长16.53%。</t>
  </si>
  <si>
    <t>（四）部门预算管理制度建设情况</t>
  </si>
  <si>
    <t>除遵守《中华人民共和国会计法》、《中华人民共和国预算法》、《行政单位财务规则》等国家法律法规外，还结合滇西应用技术大学傣医药学院工作实际情况，制定并实施了《滇西应用技术大学傣医药学院财务管理制度》、《滇西应用技术大学傣医药学院预算管理办法》《滇西应用技术大学傣医药学院财务审批制度》、《滇西应用技术大学傣医药学院内部会计控制制度》、《滇西应用技术大学傣医药学院专项经费管理办法》等内部管理制度，部门预算管理制度健全并有效执行。</t>
  </si>
  <si>
    <t>（五）严控“三公经费”支出情况</t>
  </si>
  <si>
    <t>2024年度财政拨款“三公”经费支出决算中，财政拨款“三公”经费支出年初预算为130000.00元，决算为97079.00元，完成年初预算的74.68%；支出决算较上年增加87079.00元，增长870.79%。
因公出国（境）费支出年初预算为80000.00元，决算为80000.00元，占财政拨款“三公”经费总支出决算的82.41%，完成年初预算的100.00%；公务用车购置费支出年初无预算安排；公务用车运行维护费支出年初无预算安排；公务接待费支出年初预算为50000.00元，决算为17079.00元，占财政拨款“三公”经费总支出决算的17.59%，完成年初预算的34.16%。
因公出国（境）费支出决算较上年增加80000.00元，上年无此项支出；公务用车购置费支出决算0.00元，上年无此项支出；公务用车运行维护费支出决算0.00元，上年无此项支出；公务接待费支出决算较上年增加7079.00元，增长70.79%；具体是国内接待费支出决算17079.00元（其中：外事接待费支出决算4800.00元），较上年增加7079.00元，增长70.79%；国（境）外接待费支出决算0.00元，上年无此项支出。</t>
  </si>
  <si>
    <t>二、绩效自评组织情况</t>
  </si>
  <si>
    <t xml:space="preserve"> （一）前期准备 </t>
  </si>
  <si>
    <t xml:space="preserve">一、明确自评目的与范围。确定自评的核心目标，界定自评的范围，明确需要评估的工作内容、时间段及涉及的人员或部门；二、收集与自评目标相关的各类资料，如工作计划、项目报告等。回顾过去的工作记录，了解相关工作成就及不足；三、制定自评标准。根据自评目的和范围，制定合适的自评标准，确保标准具有客观性和可操作性；
</t>
  </si>
  <si>
    <t xml:space="preserve"> （二）组织实施
</t>
  </si>
  <si>
    <t>1、由相关业务处室负责，实施前期调研工作，充分了解评价资金的有关情况。2、由相关业务处室负责，收集查阅与评价项目有关的政策及相关资料。3、由相关业务处室负责，根据了解到的情况和收据到的资料，并结合实际情况，开展项目自评。4、实施评价：（1）业务处室人员在财务人员的全力配合下，根据项目自评对所掌握的有关资料进行分类、整理和分析。（2）根据部门预期绩效目标设定的情况，审查有关对应的业务资料。根据部门预算安排情况，审查有关对应的收支财务资料。（3）根据业务资料、财务资料，按照自评方案对履职效益或质量做出评判。（4）对照评价指标体系与标准，通过分析相关评价资料，对部门整体绩效情况进行综合性评判。（5）形成评价结论并撰写自评报告。</t>
  </si>
  <si>
    <t>三、评价情况分析及综合评价结论</t>
  </si>
  <si>
    <t>一、绩效自评情况分析
在绩效自评过程中，深入分析了学院在过去一段时间内的教学、科研、管理和社会服务等方面的表现。以下是对自评情况的具体分析：
1. 教学工作。在教学方面，学院注重提升教学质量，加强师资队伍建设，完善课程体系，并积极推行教学改革。同时，学院还重视学生的全面发展，提供了丰富多样的课外活动和实践机会。通过自评，我们认识到教学工作在稳步提升，但仍需加强教学质量监控和评估机制。2. 科研工作。在科研方面，学院注重提高科研水平，加强科研团队建设，并努力推动科研成果的转化和应用。同时，学院还积极与国内外高校和研究机构开展合作，提升学校的科研影响力。然而，我们也意识到在科研创新和成果转化方面仍有待加强。3. 管理工作。在管理方面，学院不断完善管理制度，提高管理效率，并积极推动信息化建设。同时，学院还注重加强师德师风建设，提升教职工的职业素养和服务意识。通过自评，我们发现管理工作在不断改进，但仍需加强内部管理协调和沟通机制。4. 社会服务。在社会服务方面，学校积极履行社会责任，开展各种形式的公益活动，并为企业提供技术支持和人才培训等服务。同时，学院还注重与地方政府和企业的合作，推动产教深度融合。然而，我们也意识到在社会服务的广度和深度上仍需进一步拓展。
二、综合评价结论
综合以上分析，我们对学院的绩效表现给出了以下评价：1. 优点：学院在教学、科研、管理和社会服务等方面都取得了一定的成绩，形成了较为完善的发展体系。学院注重内涵式发展，积极推进各项改革和创新举措，为师生提供了良好的学习和工作环境。2. 不足：尽管学院取得了一定的绩效成果，但仍存在一些不足之处。例如，在教学质量监控和评估机制方面需要进一步完善；在科研创新和成果转化方面需要加大投入和力度；在内部管理协调和沟通机制方面需要加强；在社会服务的广度和深度上需要进一步拓展。3. 改进方向：加强教学质量监控和评估机制建设，确保教学质量的持续提升；加大科研投入，推动科研创新和成果转化；加强内部管理协调和沟通机制建设，提高工作效率；拓展社会服务的广度和深度，更好地履行高校的社会责任。</t>
  </si>
  <si>
    <t>四、存在的问题和整改情况</t>
  </si>
  <si>
    <t>一、存在的问题
1.指标设置不够科学：在自评过程中，发现部分绩效指标的设置过于笼统，缺乏具体的量化标准，导致评价结果主观性过强，难以客观反映学院的实际情况。
2.数据采集不完整：在收集数据时，存在部分数据缺失或不准确的情况，这影响了自评报告的准确性和可信度。
3.部门间沟通不畅：由于各部门之间的信息交流不畅，导致在自评过程中出现数据重复、信息不一致等问题，影响了自评工作的效率和质量。
二、整改情况
1.优化绩效指标体系：针对指标设置不够科学的问题，我们重新梳理了学院的各项工作目标，制定了更加具体、可量化的绩效指标。同时，我们还邀请了专家进行咨询，确保指标的科学性和合理性。
2.加强数据收集和核查：为了确保数据的准确性和完整性，我们加强了与各部门之间的协调，明确了数据采集的责任人和时间节点。同时，我们还建立了数据核查机制，对收集到的数据进行逐一核对，确保数据的真实性。
3.加强部门间沟通与协作：为了解决部门间沟通不畅的问题，建立了定期沟通机制，加强了各部门之间的信息交流。</t>
  </si>
  <si>
    <t xml:space="preserve"> 五、绩效自评结果应用情况</t>
  </si>
  <si>
    <t>一、指导决策与规划
1.根据自评结果，学院管理层明确学校发展的优势与不足，进而调整发展战略，优化资源配置，使学院的发展更加符合自身定位和市场需求。
2.自评结果作为学院制定短期和长期发展目标的重要依据。通过对各项指标的评估，学院可以更加精准地设定目标，提高目标的可操作性和可达成性。
二、优化资源配置
根据自评结果，学校更加合理地分配教育经费，优先支持那些绩效表现优秀、对学院发展具有关键作用的部门和项目。
三、促进沟通与协作
自评结果作为部门间沟通的重要话题，促进了各部门之间的信息共享和协作配合，共同推动学院的发展。
五、持续改进与提升
1.自评结果帮助学院发现存在的问题和不足，进而进行问题诊断，找出问题的根源和解决方案。
2.学院根据自评结果制定改进措施，并在实施过程中不断进行调整和优化，推动学院的持续改进和提升。</t>
  </si>
  <si>
    <t>六、主要经验及做法</t>
  </si>
  <si>
    <t xml:space="preserve">一、明确自评目的与标准
在开始绩效自评之前，首先要明确自评的目的和标准。自评的目的可以包括了解学院整体运行状况，发现存在的问题和不足，以及制定针对性的改进措施。同时，要制定明确的绩效标准，确保自评结果具有客观性和可比性。
二、全面梳理绩效指标
绩效指标是绩效自评的核心内容。要全面梳理学院的各项工作，包括教学、科研、管理、服务等方面，确保绩效指标能够全面反映学校的实际情况。同时，要注意指标的合理性和可操作性，避免过于复杂或过于简单。
三、加强数据收集与分析
数据是绩效自评的重要依据。要加强数据收集工作，确保数据的准确性和完整性。同时，要对收集到的数据进行深入分析，挖掘数据背后的信息，为自评提供有力的支持。
四、注重自评过程与结果的应用
自评过程不仅是对学院绩效的一次全面检查，也是推动学院改进和发展的契机。要注重自评过程的管理，确保自评工作有序进行。同时，要重视自评结果的应用，将自评结果作为学院制定发展规划、改进工作的重要依据。
五、加强沟通与协作
绩效自评涉及学院的各个方面，需要各部门之间的密切合作。要加强部门间的沟通与协作，确保自评工作的顺利进行。同时，要积极听取各方面的意见和建议，不断完善自评工作。
六、持续改进与提升
绩效自评是一个持续的过程，需要不断改进和提升。要根据自评结果，制定针对性的改进措施，并加强跟踪和评估，确保改进措施的有效实施。同时，要总结经验教训，不断完善自评机制，提高自评工作的质量和效率。
</t>
  </si>
  <si>
    <t>七、其他需说明的情况</t>
  </si>
  <si>
    <t>无</t>
  </si>
  <si>
    <t>备注：涉密部门和涉密信息按保密规定不公开。</t>
  </si>
  <si>
    <t>2024年度部门整体支出绩效自评表</t>
  </si>
  <si>
    <t xml:space="preserve">                                                                                                                                                                             公开14表
编制单位：滇西应用技术大学傣医药学院                                                                                                                             金额单位：万元</t>
  </si>
  <si>
    <t>部门名称</t>
  </si>
  <si>
    <t>滇西应用技术大学傣医药学院</t>
  </si>
  <si>
    <t>部门预算资金(万元)</t>
  </si>
  <si>
    <t>项目年度支出</t>
  </si>
  <si>
    <t>年初预算数</t>
  </si>
  <si>
    <t>预算调整数（调增为“+”；调减为“-”）</t>
  </si>
  <si>
    <t>预算确定数</t>
  </si>
  <si>
    <t>执行数（系统提取）</t>
  </si>
  <si>
    <t>执行率(%)</t>
  </si>
  <si>
    <t>情况说明</t>
  </si>
  <si>
    <t>年度资金总额</t>
  </si>
  <si>
    <t>0.00</t>
  </si>
  <si>
    <t xml:space="preserve">其中：当年财政拨款
</t>
  </si>
  <si>
    <t>上年结转资金</t>
  </si>
  <si>
    <t xml:space="preserve">非财政拨款
</t>
  </si>
  <si>
    <t>部门年度目标</t>
  </si>
  <si>
    <t>2024年，滇西应用技术大学傣医药学院以提升教学质量，增强科研实力，培养专业人才为核心，全面推进学院各项事业发展。1.凝聚全院力量，全力保障学院本科教学合格评估各项指标达标；2.完成年度招生计划，保障生源数量与质量稳定；3.深化教学改革，推进课程体系优化，教学评估优良率达标，按时完成年度教学任务；4.加强科研创新，促进学院核心及以上学术论文的发表、科研项目支付率、结题率的提升；5.拓展产学研合作，增加教学实践基地数量；6.提升人才培养质量；7.开展社会服务与傣医药文化传承，提升社会公众知晓率及社会服务满意度；8.优化办学保障，严格控制教学成本，教学成本控制率不超过100%。</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</si>
  <si>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</si>
  <si>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</si>
  <si>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</si>
  <si>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</si>
  <si>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</si>
  <si>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</si>
  <si>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</si>
  <si>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</si>
  <si>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</si>
  <si>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</si>
  <si>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</si>
  <si>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</si>
  <si>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保障教职工工资福利待遇人数</t>
  </si>
  <si>
    <t>≥</t>
  </si>
  <si>
    <t>120</t>
  </si>
  <si>
    <t>人</t>
  </si>
  <si>
    <t>139</t>
  </si>
  <si>
    <t>无偏差</t>
  </si>
  <si>
    <t>学生人数</t>
  </si>
  <si>
    <t>3000</t>
  </si>
  <si>
    <t>3325</t>
  </si>
  <si>
    <t>教学实践基地建设数量</t>
  </si>
  <si>
    <t>个</t>
  </si>
  <si>
    <t>实习就业基地</t>
  </si>
  <si>
    <t>实验室数量</t>
  </si>
  <si>
    <t>图书数量</t>
  </si>
  <si>
    <t>180000</t>
  </si>
  <si>
    <t>册</t>
  </si>
  <si>
    <t>183808</t>
  </si>
  <si>
    <t>累计各类研究项目数</t>
  </si>
  <si>
    <t>80</t>
  </si>
  <si>
    <t>相</t>
  </si>
  <si>
    <t>90</t>
  </si>
  <si>
    <t>自2017年以来，累计获得各类研究项目90余项，相应项目资金920余万元。</t>
  </si>
  <si>
    <t>累计论文发表数量</t>
  </si>
  <si>
    <t>篇</t>
  </si>
  <si>
    <t>自2017年以来，累计发表各类学术论文90余篇，其中，SCI论文12篇，中文核心8篇；</t>
  </si>
  <si>
    <t>质量指标</t>
  </si>
  <si>
    <t>专业评价</t>
  </si>
  <si>
    <t>D</t>
  </si>
  <si>
    <t>100%</t>
  </si>
  <si>
    <t>2024年学院五个专业均达C类，其中中药学、中药资源与开发学为C级，傣医学、康复治疗学、护理学为C-。</t>
  </si>
  <si>
    <t>办学条件达标率</t>
  </si>
  <si>
    <t>%</t>
  </si>
  <si>
    <t>90%</t>
  </si>
  <si>
    <t>成本指标</t>
  </si>
  <si>
    <t>教学成本控制率</t>
  </si>
  <si>
    <t>≤</t>
  </si>
  <si>
    <t>100</t>
  </si>
  <si>
    <t>效益指标</t>
  </si>
  <si>
    <t>社会效益指标</t>
  </si>
  <si>
    <t>部门运转</t>
  </si>
  <si>
    <t>=</t>
  </si>
  <si>
    <t>正常运转</t>
  </si>
  <si>
    <t>长期坚持</t>
  </si>
  <si>
    <t>毕业生去向落实率</t>
  </si>
  <si>
    <t>95%</t>
  </si>
  <si>
    <t>可持续影响指标</t>
  </si>
  <si>
    <t>传承傣医药文化</t>
  </si>
  <si>
    <t>满意度指标</t>
  </si>
  <si>
    <t>师生满意度</t>
  </si>
  <si>
    <t>其他需说明事项</t>
  </si>
  <si>
    <t/>
  </si>
  <si>
    <t>备注：1.涉密部门和涉密信息按保密规定不公开。</t>
  </si>
  <si>
    <t xml:space="preserve">      2.一级指标包含产出指标、效益指标、满意度指标，二级指标和三级指标根据项目实际情况设置。</t>
  </si>
  <si>
    <t>2024年度项目支出绩效自评表</t>
  </si>
  <si>
    <t>项目名称</t>
  </si>
  <si>
    <t>（省级）2023年省级人才发展专项资金</t>
  </si>
  <si>
    <t>主管部门</t>
  </si>
  <si>
    <t>西双版纳傣族自治州教育体育局</t>
  </si>
  <si>
    <t>实施单位</t>
  </si>
  <si>
    <t>项目资金(万元)</t>
  </si>
  <si>
    <t>全年执行数</t>
  </si>
  <si>
    <t>分值</t>
  </si>
  <si>
    <t>得分</t>
  </si>
  <si>
    <t>备注</t>
  </si>
  <si>
    <t>其中：当年财政拨款</t>
  </si>
  <si>
    <t xml:space="preserve">      上年结转资金</t>
  </si>
  <si>
    <t>非财政拨款</t>
  </si>
  <si>
    <t>年度
总体
目标</t>
  </si>
  <si>
    <t>预期目标</t>
  </si>
  <si>
    <t>实际完成情况</t>
  </si>
  <si>
    <t>使用“省级人才发展专项基金”，支持已立项的急诊医学领域相关的临床、教学、科研工作，支持人才赴国内大型医疗中心短期学习；支持申报各级各类项目、发表论文；支持参加各级各类专业学术会议、培训班。受助人员满意度达90%以上。</t>
  </si>
  <si>
    <t>专项资金实际支出9.9991万元，全年按时完成所有预算项目，在执行过程中没有发生预算调整。所有绩效目标按要求全部完成。项目通过支持相关的临床、教学、科研工作，完成了设定的绩效目标，有效提升了版纳及周边县市的急重症救治能力，重症病人生存率和生活质量明显提高，促进了学院科研建设和学科发展。培养了一批服务于当地的急重症诊治青年骨干医生，为当地及周边地区、边境地区的急危重症防治工作做出了较大的贡献，创造了较好的社会效益。</t>
  </si>
  <si>
    <t>项目支出绩效指标表</t>
  </si>
  <si>
    <t xml:space="preserve">年度指标值 </t>
  </si>
  <si>
    <t>指标完成情况</t>
  </si>
  <si>
    <t>一级
指标</t>
  </si>
  <si>
    <t>发表论文或专利数量</t>
  </si>
  <si>
    <t>论著1本，发明专利1项</t>
  </si>
  <si>
    <t>参加专业学术会议数量</t>
  </si>
  <si>
    <t>&gt;=</t>
  </si>
  <si>
    <t>次</t>
  </si>
  <si>
    <t>专家工作站建设数量</t>
  </si>
  <si>
    <t>临床、教学、科研水平</t>
  </si>
  <si>
    <t>明显提高</t>
  </si>
  <si>
    <t>时效指标</t>
  </si>
  <si>
    <t>在项目执行周期中完成项目研究。</t>
  </si>
  <si>
    <t>95</t>
  </si>
  <si>
    <t>社会效益</t>
  </si>
  <si>
    <t>促进地方社会经济发展，提高病人生存率和生活质量</t>
  </si>
  <si>
    <t>促进学院科研建设，提高学术影响力，促进学科发展</t>
  </si>
  <si>
    <t>可持续影响</t>
  </si>
  <si>
    <t>地方社会经济发展，病人生存率和生活质量提高，学科发展，学术影响力范围扩大，当地急重症诊治专业骨干人才显著增加</t>
  </si>
  <si>
    <t>增强</t>
  </si>
  <si>
    <t>重症病人生存率和生活质量明显提高提高，救治有效率达到84%以上；持续在勐海县中医院重症医学科进行“急诊——重症一体化”建设，学科发展较快，学术影响力范围不断扩大到勐海及周边县市。年内有3个急重症青年医生考取执业医师资格证，1名医生晋升主治医师。培养2名急重症骨干医生。</t>
  </si>
  <si>
    <t>服务对象满意度</t>
  </si>
  <si>
    <t>患者及家属</t>
  </si>
  <si>
    <t>其他社会群体</t>
  </si>
  <si>
    <t>学生及其他培训人员</t>
  </si>
  <si>
    <t>其他需要说明的事项</t>
  </si>
  <si>
    <t>总分</t>
  </si>
  <si>
    <t>总分值</t>
  </si>
  <si>
    <t>总得分</t>
  </si>
  <si>
    <t>自评等级</t>
  </si>
  <si>
    <t>优</t>
  </si>
  <si>
    <t xml:space="preserve">备注：1.涉密部门和涉密信息按保密规定不公开。
      2.一级指标包含产出指标、效益指标、满意度指标，二级指标和三级指标根据项目实际情况设置。 
      3.当年财政拨款指一般公共预算、国有资本经营预算、政府性基金预算安排的资金。 
      4.上年结转资金指上一年一般公共预算、国有资本经营预算、政府性基金预算安排的结转资金。 
      5.其他资金含财政专户资金和单位资金（本年度无需填列）。   
      6.全年预算数=年初预算数+调整预算（年度新增项目）。                                             
      7.分值：预算执行率20分，产出指标总分40分，效益指标总分30分，满意度指标总分10分。预算部门在一级指标总分值内自行设定三级绩效指标分值，并评分。                                                                                                                                                        
      8.自评等级：划分为4档，100-90（含）分为优、90-80（含）分为良、80-60（含）分为中、60分以下为差，系统将根据得分情况自动生成自评等级。   
                       </t>
  </si>
  <si>
    <t>（生物医药）滇西大傣医药学院—傣医药产业发展专项经费</t>
  </si>
  <si>
    <t>1、制剂名称及命名依据。 2、立题目的以及该品种的市场供应情况。 3、证明性文件。 4、标签及说明书设计样稿。 5、处方组成、来源、理论依据以及使用背景情况。 6、配制工艺的研究资料及文献资料。 7、质量研究的试验资料及文献资料。 8、制剂的质量标准草案及起草说明。 9、制剂的稳定性试验资料。 10、样品的自检报告书。 11、辅料的来源及质量标准。 12、直接接触制剂的包装材料和容器的选择依据及质量标准。</t>
  </si>
  <si>
    <t xml:space="preserve">1、制剂名称及命名依据。 2、立题目的以及该品种的市场供应情况。3、标签及说明书设计样稿。4、处方组成、来源、理论依据以及使用背景情况。 5、配制工艺的研究资料及文献资料。 6、质量研究的试验资料及文献资料。7、制剂的质量标准草案及起草说明。 </t>
  </si>
  <si>
    <t>医疗机构制剂研究制定</t>
  </si>
  <si>
    <t>1.00</t>
  </si>
  <si>
    <t>0</t>
  </si>
  <si>
    <t>项目还要研究过程中，在寻找加工机构。已了解到云南省中医医院制剂室具有代加工资质，正在商量代加工事宜。加快商谈进度。</t>
  </si>
  <si>
    <t>云南省医疗机构制剂注册备管理实施细则（云药监注〔2021〕8号）(即指标1~12)</t>
  </si>
  <si>
    <t>12.00</t>
  </si>
  <si>
    <t>中试代加工事宜确定后，才能取得证明性文件，开展制剂的稳定性试验资料、样品自检给出报告书、辅料的来源及质量标准、直接接触制剂的包装材料和容器的选择依据及质量标准。加快商谈进度。</t>
  </si>
  <si>
    <t>12项注册申报材料符合要求</t>
  </si>
  <si>
    <t>70</t>
  </si>
  <si>
    <t>项目未到期，按进度开展。</t>
  </si>
  <si>
    <t>完成时限</t>
  </si>
  <si>
    <t>2025年12月31日</t>
  </si>
  <si>
    <t>年-月-日</t>
  </si>
  <si>
    <t>未到截止时间，将按时完成</t>
  </si>
  <si>
    <t>项目未到期，按进度开展。加快中试商谈进度。</t>
  </si>
  <si>
    <t>经济效益</t>
  </si>
  <si>
    <t>提高经济效益</t>
  </si>
  <si>
    <t>项目未完成，因此未产生此项效益。</t>
  </si>
  <si>
    <t>为痤疮患者减轻心理压力</t>
  </si>
  <si>
    <t>升傣医药文化知晓率</t>
  </si>
  <si>
    <t>生态效益</t>
  </si>
  <si>
    <t>对资源可持续利用的影响</t>
  </si>
  <si>
    <t>注册年限</t>
  </si>
  <si>
    <t>&lt;=</t>
  </si>
  <si>
    <t>年</t>
  </si>
  <si>
    <t>满意度</t>
  </si>
  <si>
    <t>差</t>
  </si>
  <si>
    <t>（自有资金）滇西应用技术大学傣医药学院基础护理实训室建设经费</t>
  </si>
  <si>
    <t>使用2024年学院办学经费完成基础护理实训室2设备、床上用品、洗手池等低值易耗品的采购，投入教学。</t>
  </si>
  <si>
    <t>1.通过政府集采和非集采平台，完成基础护理实训室2中124台/套设备的采购；
2.完成15套床上用品和6个洗手池低值易耗品的采购；
3.完成基础护理实训室2的建设并投入教学使用</t>
  </si>
  <si>
    <t>实验室建设数量</t>
  </si>
  <si>
    <t>间</t>
  </si>
  <si>
    <t>低值易耗品采购数量</t>
  </si>
  <si>
    <t>件</t>
  </si>
  <si>
    <t>设备采购数量</t>
  </si>
  <si>
    <t>台/套</t>
  </si>
  <si>
    <t>124</t>
  </si>
  <si>
    <t>实验室使用率</t>
  </si>
  <si>
    <t>参数达标率</t>
  </si>
  <si>
    <t>98</t>
  </si>
  <si>
    <t>经济成本指标</t>
  </si>
  <si>
    <t>&lt;</t>
  </si>
  <si>
    <t>99</t>
  </si>
  <si>
    <t>86.9</t>
  </si>
  <si>
    <t>教学科研急需率</t>
  </si>
  <si>
    <t>办学条件</t>
  </si>
  <si>
    <t>社会服务能力</t>
  </si>
  <si>
    <t>污染率</t>
  </si>
  <si>
    <t>社会满意度</t>
  </si>
  <si>
    <t>学生满意度</t>
  </si>
  <si>
    <t>（自有资金）智慧实验室建设经费</t>
  </si>
  <si>
    <t>使用2024年学院办学经费开展智慧实验室建设：_x000D_
（1）硬件部分：基础信息化设备（监控、电子门牌、综合布线）的建设及集成_x000D_
（2）软件系统：包括实验室管理系统、视频监控系统、耗材管理系统、资产管理系统、统计报表系统等智慧平台的搭建，及单点登录系统等基础支持系统的建设</t>
  </si>
  <si>
    <t>1. 完成了智慧实验室基础信息化设备（监控、电子门牌、综合布线）的建设及集成；2. 完成了实验室管理系统、视频监控系统、耗材管理系统、资产管理系统、统计报表系统等智慧平台的搭建，及单点登录系统等基础支持系统的建设；3.2024年12月完成建设并投入使用。</t>
  </si>
  <si>
    <t>140</t>
  </si>
  <si>
    <t>软件开发或购置数量</t>
  </si>
  <si>
    <t>套</t>
  </si>
  <si>
    <t>实验室安全管理智能水平</t>
  </si>
  <si>
    <t>94</t>
  </si>
  <si>
    <t>（自有资金）滇西应用技术大学傣医药学院图书采购经费</t>
  </si>
  <si>
    <t>进一步加强学院文化建设，预算100万元图书采购经费，2024年预计采购至少20000册的专业图书，增加学院图书馆的藏书量，方便读者阅读，丰富我院师生文化生活，提高学生学业水平和科研能力，建设书香校园。</t>
  </si>
  <si>
    <t>2024年完成采购图书60685册，实际支付988880.00元，现有图书183808册，进一步增加学院图书馆的藏书量，丰富师生文化生活，建设书香校园。</t>
  </si>
  <si>
    <t>2024年图书采购数量</t>
  </si>
  <si>
    <t>20000</t>
  </si>
  <si>
    <t>60685</t>
  </si>
  <si>
    <t>借阅率</t>
  </si>
  <si>
    <t>118.99</t>
  </si>
  <si>
    <t>图书采完成时间</t>
  </si>
  <si>
    <t>2024年12月31日</t>
  </si>
  <si>
    <t>2024年12月10日</t>
  </si>
  <si>
    <t>&gt;</t>
  </si>
  <si>
    <t>满足师生借阅需求</t>
  </si>
  <si>
    <t>91.03</t>
  </si>
  <si>
    <t>生均图书</t>
  </si>
  <si>
    <t>82</t>
  </si>
  <si>
    <t>增强图书馆公共文化服务能力</t>
  </si>
  <si>
    <t>97.24</t>
  </si>
  <si>
    <t>注:1.本表反映本年度政府性基金预算财政拨款的收支和年初、年末结转结余情况。
   2.本部门2024年度无政府性基金预算财政拨款收入，故《政府地性基金预算财政拨款收入支出决算表》为空表。</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</si>
</sst>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 #,##0.00_ ;_ * \-#,##0.00_ ;_ * &quot;&quot;??_ ;_ @_ "/>
  </numFmts>
  <fonts count="28">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indexed="8"/>
      <name val="宋体"/>
      <charset val="134"/>
    </font>
    <font>
      <sz val="12"/>
      <color indexed="8"/>
      <name val="宋体"/>
      <charset val="134"/>
    </font>
    <font>
      <b/>
      <sz val="18"/>
      <color indexed="8"/>
      <name val="宋体"/>
      <charset val="134"/>
      <scheme val="minor"/>
    </font>
    <font>
      <sz val="12"/>
      <color indexed="8"/>
      <name val="宋体"/>
      <charset val="134"/>
      <scheme val="minor"/>
    </font>
    <font>
      <b/>
      <sz val="12"/>
      <color indexed="8"/>
      <name val="宋体"/>
      <charset val="134"/>
      <scheme val="minor"/>
    </font>
    <font>
      <sz val="11"/>
      <name val="宋体"/>
      <charset val="134"/>
    </font>
    <font>
      <b/>
      <sz val="18"/>
      <color indexed="8"/>
      <name val="宋体"/>
      <charset val="134"/>
    </font>
    <font>
      <b/>
      <sz val="11"/>
      <color indexed="8"/>
      <name val="宋体"/>
      <charset val="134"/>
    </font>
    <font>
      <sz val="12"/>
      <color indexed="8"/>
      <name val="宋体"/>
      <charset val="134"/>
      <scheme val="major"/>
    </font>
    <font>
      <sz val="10"/>
      <color indexed="8"/>
      <name val="宋体"/>
      <charset val="134"/>
      <scheme val="minor"/>
    </font>
    <font>
      <sz val="10"/>
      <color indexed="8"/>
      <name val="宋体"/>
      <charset val="134"/>
    </font>
    <font>
      <sz val="22"/>
      <color indexed="8"/>
      <name val="宋体"/>
      <charset val="134"/>
    </font>
    <font>
      <sz val="10"/>
      <color indexed="8"/>
      <name val="Arial"/>
      <family val="2"/>
    </font>
    <font>
      <sz val="6"/>
      <color indexed="8"/>
      <name val="宋体"/>
      <charset val="134"/>
      <scheme val="minor"/>
    </font>
    <font>
      <sz val="10"/>
      <name val="宋体"/>
      <charset val="134"/>
    </font>
    <font>
      <sz val="6"/>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9"/>
      <name val="宋体"/>
      <charset val="134"/>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1F1F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0" fontId="4" fillId="0" borderId="0"/>
    <xf numFmtId="0" fontId="6" fillId="0" borderId="0">
      <alignment vertical="center"/>
    </xf>
  </cellStyleXfs>
  <cellXfs count="152">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176" fontId="1" fillId="2" borderId="0"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2" applyFont="1" applyFill="1" applyAlignment="1">
      <alignment horizontal="center" vertical="center"/>
    </xf>
    <xf numFmtId="0" fontId="4" fillId="0" borderId="0" xfId="0" applyFont="1" applyFill="1" applyAlignment="1">
      <alignment vertical="center"/>
    </xf>
    <xf numFmtId="49" fontId="9"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right" vertical="center"/>
    </xf>
    <xf numFmtId="49" fontId="11" fillId="0" borderId="1" xfId="0" applyNumberFormat="1" applyFont="1" applyFill="1" applyBorder="1" applyAlignment="1">
      <alignment horizontal="right" vertical="center"/>
    </xf>
    <xf numFmtId="49" fontId="7" fillId="0" borderId="1" xfId="2" applyNumberFormat="1" applyFont="1" applyFill="1" applyBorder="1" applyAlignment="1">
      <alignment horizontal="center" vertical="center"/>
    </xf>
    <xf numFmtId="0" fontId="7" fillId="0" borderId="1" xfId="2"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right" vertical="center"/>
    </xf>
    <xf numFmtId="49" fontId="15" fillId="0" borderId="1" xfId="0" applyNumberFormat="1" applyFont="1" applyFill="1" applyBorder="1" applyAlignment="1">
      <alignment horizontal="left" vertical="top" wrapText="1"/>
    </xf>
    <xf numFmtId="49" fontId="15" fillId="3" borderId="1" xfId="0" applyNumberFormat="1" applyFont="1" applyFill="1" applyBorder="1" applyAlignment="1">
      <alignment horizontal="left" vertical="top" wrapText="1"/>
    </xf>
    <xf numFmtId="49" fontId="16" fillId="0" borderId="1" xfId="0" applyNumberFormat="1" applyFont="1" applyFill="1" applyBorder="1" applyAlignment="1">
      <alignment horizontal="left" vertical="top" wrapText="1"/>
    </xf>
    <xf numFmtId="49" fontId="7" fillId="0" borderId="1" xfId="0" applyNumberFormat="1" applyFont="1" applyFill="1" applyBorder="1" applyAlignment="1">
      <alignment horizontal="center" vertical="center" wrapText="1"/>
    </xf>
    <xf numFmtId="0" fontId="4" fillId="0" borderId="0" xfId="0" applyFont="1" applyFill="1" applyAlignment="1"/>
    <xf numFmtId="0" fontId="4" fillId="0" borderId="0" xfId="0" applyFont="1" applyFill="1" applyAlignment="1">
      <alignment horizontal="center"/>
    </xf>
    <xf numFmtId="0" fontId="4" fillId="0" borderId="0" xfId="1" applyAlignment="1">
      <alignment vertical="center"/>
    </xf>
    <xf numFmtId="0" fontId="4" fillId="0" borderId="0" xfId="1" applyAlignment="1">
      <alignment vertical="center" wrapText="1"/>
    </xf>
    <xf numFmtId="0" fontId="18"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6" fillId="0" borderId="1"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19" fillId="0" borderId="14" xfId="0" applyNumberFormat="1" applyFont="1" applyFill="1" applyBorder="1" applyAlignment="1">
      <alignment vertical="center"/>
    </xf>
    <xf numFmtId="0" fontId="4" fillId="0" borderId="0" xfId="0" applyFont="1" applyFill="1" applyAlignment="1">
      <alignment wrapText="1"/>
    </xf>
    <xf numFmtId="0" fontId="21" fillId="0" borderId="1" xfId="0" applyFont="1" applyFill="1" applyBorder="1" applyAlignment="1">
      <alignment horizontal="center" vertical="center"/>
    </xf>
    <xf numFmtId="0" fontId="16" fillId="0" borderId="0" xfId="0" applyFont="1" applyFill="1" applyAlignment="1">
      <alignment horizontal="right"/>
    </xf>
    <xf numFmtId="49" fontId="6" fillId="0" borderId="3" xfId="0" applyNumberFormat="1" applyFont="1" applyFill="1" applyBorder="1" applyAlignment="1">
      <alignment horizontal="center" vertical="center" shrinkToFit="1"/>
    </xf>
    <xf numFmtId="4" fontId="19" fillId="0" borderId="14" xfId="0" applyNumberFormat="1" applyFont="1" applyFill="1" applyBorder="1" applyAlignment="1">
      <alignment horizontal="center" vertical="center"/>
    </xf>
    <xf numFmtId="0" fontId="22" fillId="0" borderId="0" xfId="0" applyFont="1" applyAlignment="1">
      <alignment horizontal="center" vertical="center"/>
    </xf>
    <xf numFmtId="0" fontId="20" fillId="0" borderId="0" xfId="0" applyFont="1" applyAlignment="1"/>
    <xf numFmtId="0" fontId="23" fillId="2" borderId="18" xfId="0" applyNumberFormat="1" applyFont="1" applyFill="1" applyBorder="1" applyAlignment="1">
      <alignment horizontal="center" vertical="center"/>
    </xf>
    <xf numFmtId="0" fontId="23" fillId="2" borderId="18" xfId="0" applyNumberFormat="1" applyFont="1" applyFill="1" applyBorder="1" applyAlignment="1">
      <alignment horizontal="left" vertical="center"/>
    </xf>
    <xf numFmtId="4" fontId="23" fillId="2" borderId="18" xfId="0" applyNumberFormat="1" applyFont="1" applyFill="1" applyBorder="1" applyAlignment="1">
      <alignment horizontal="right" vertical="center"/>
    </xf>
    <xf numFmtId="3" fontId="23" fillId="2" borderId="18" xfId="0" applyNumberFormat="1" applyFont="1" applyFill="1" applyBorder="1" applyAlignment="1">
      <alignment horizontal="right" vertical="center"/>
    </xf>
    <xf numFmtId="0" fontId="24" fillId="0" borderId="0" xfId="0" applyFont="1" applyAlignment="1"/>
    <xf numFmtId="0" fontId="25" fillId="0" borderId="0" xfId="0" applyFont="1" applyAlignment="1">
      <alignment horizontal="center" vertical="center"/>
    </xf>
    <xf numFmtId="0" fontId="4" fillId="0" borderId="0" xfId="0" applyFont="1" applyAlignment="1"/>
    <xf numFmtId="0" fontId="23" fillId="4" borderId="18" xfId="0" applyNumberFormat="1" applyFont="1" applyFill="1" applyBorder="1" applyAlignment="1">
      <alignment horizontal="center" vertical="center" wrapText="1"/>
    </xf>
    <xf numFmtId="0" fontId="23" fillId="4" borderId="18" xfId="0" applyNumberFormat="1" applyFont="1" applyFill="1" applyBorder="1" applyAlignment="1">
      <alignment horizontal="center" vertical="center"/>
    </xf>
    <xf numFmtId="0" fontId="23" fillId="4" borderId="18" xfId="0" applyNumberFormat="1" applyFont="1" applyFill="1" applyBorder="1" applyAlignment="1">
      <alignment horizontal="left" vertical="center"/>
    </xf>
    <xf numFmtId="0" fontId="26" fillId="2" borderId="18" xfId="0" applyNumberFormat="1" applyFont="1" applyFill="1" applyBorder="1" applyAlignment="1">
      <alignment horizontal="right" vertical="center"/>
    </xf>
    <xf numFmtId="0" fontId="23" fillId="2" borderId="18" xfId="0" applyNumberFormat="1" applyFont="1" applyFill="1" applyBorder="1" applyAlignment="1">
      <alignment horizontal="right" vertical="center"/>
    </xf>
    <xf numFmtId="4" fontId="26" fillId="2" borderId="18" xfId="0" applyNumberFormat="1" applyFont="1" applyFill="1" applyBorder="1" applyAlignment="1">
      <alignment horizontal="right" vertical="center"/>
    </xf>
    <xf numFmtId="0" fontId="23" fillId="4" borderId="18" xfId="0" applyNumberFormat="1" applyFont="1" applyFill="1" applyBorder="1" applyAlignment="1">
      <alignment horizontal="center" vertical="center"/>
    </xf>
    <xf numFmtId="0" fontId="23" fillId="2" borderId="18" xfId="0" applyNumberFormat="1" applyFont="1" applyFill="1" applyBorder="1" applyAlignment="1">
      <alignment horizontal="left" vertical="center"/>
    </xf>
    <xf numFmtId="0" fontId="23" fillId="4" borderId="18" xfId="0" applyNumberFormat="1" applyFont="1" applyFill="1" applyBorder="1" applyAlignment="1">
      <alignment horizontal="center" vertical="center" wrapText="1"/>
    </xf>
    <xf numFmtId="4" fontId="23" fillId="4" borderId="18" xfId="0" applyNumberFormat="1" applyFont="1" applyFill="1" applyBorder="1" applyAlignment="1">
      <alignment horizontal="center" vertical="center"/>
    </xf>
    <xf numFmtId="4" fontId="23" fillId="2" borderId="18" xfId="0" applyNumberFormat="1" applyFont="1" applyFill="1" applyBorder="1" applyAlignment="1">
      <alignment horizontal="left" vertical="center"/>
    </xf>
    <xf numFmtId="0" fontId="23" fillId="2" borderId="18" xfId="0" applyNumberFormat="1" applyFont="1" applyFill="1" applyBorder="1" applyAlignment="1">
      <alignment horizontal="left" vertical="center" wrapText="1"/>
    </xf>
    <xf numFmtId="0" fontId="23" fillId="2" borderId="18" xfId="0" applyNumberFormat="1" applyFont="1" applyFill="1" applyBorder="1" applyAlignment="1">
      <alignment horizontal="center" vertical="center"/>
    </xf>
    <xf numFmtId="0" fontId="17" fillId="0" borderId="0" xfId="0" applyFont="1" applyFill="1" applyAlignment="1">
      <alignment horizontal="center"/>
    </xf>
    <xf numFmtId="0" fontId="17" fillId="0" borderId="0" xfId="0" applyFont="1" applyFill="1" applyAlignment="1">
      <alignment horizontal="center" wrapText="1"/>
    </xf>
    <xf numFmtId="4" fontId="6" fillId="0" borderId="11" xfId="0" applyNumberFormat="1" applyFont="1" applyFill="1" applyBorder="1" applyAlignment="1">
      <alignment horizontal="center" vertical="center" shrinkToFit="1"/>
    </xf>
    <xf numFmtId="4" fontId="6" fillId="0" borderId="12" xfId="0" applyNumberFormat="1" applyFont="1" applyFill="1" applyBorder="1" applyAlignment="1">
      <alignment horizontal="center" vertical="center" shrinkToFit="1"/>
    </xf>
    <xf numFmtId="4" fontId="6" fillId="0" borderId="12" xfId="0" applyNumberFormat="1" applyFont="1" applyFill="1" applyBorder="1" applyAlignment="1">
      <alignment horizontal="center" vertical="center" wrapText="1" shrinkToFit="1"/>
    </xf>
    <xf numFmtId="4" fontId="6" fillId="0" borderId="15"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4" fontId="6" fillId="0" borderId="6"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20" fillId="0" borderId="0" xfId="0" applyFont="1" applyFill="1" applyAlignment="1">
      <alignment horizontal="left" vertical="top" wrapText="1"/>
    </xf>
    <xf numFmtId="0" fontId="6" fillId="0" borderId="1"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15"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8" fillId="0" borderId="0" xfId="0" applyFont="1" applyFill="1" applyAlignment="1">
      <alignment horizontal="center" vertical="center"/>
    </xf>
    <xf numFmtId="0" fontId="14" fillId="0" borderId="0" xfId="0" applyFont="1" applyFill="1" applyAlignment="1">
      <alignment horizontal="left"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xf>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6" xfId="0" applyFont="1" applyFill="1" applyBorder="1" applyAlignment="1">
      <alignment horizontal="left"/>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49" fontId="9" fillId="0" borderId="1" xfId="0" applyNumberFormat="1" applyFont="1" applyFill="1" applyBorder="1" applyAlignment="1">
      <alignment horizontal="left" vertical="center"/>
    </xf>
    <xf numFmtId="49" fontId="10" fillId="0" borderId="1" xfId="0" applyNumberFormat="1" applyFont="1" applyFill="1" applyBorder="1" applyAlignment="1">
      <alignment horizontal="left" vertical="center"/>
    </xf>
    <xf numFmtId="0" fontId="6"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1" xfId="0" applyFont="1" applyFill="1" applyBorder="1" applyAlignment="1">
      <alignment horizontal="left"/>
    </xf>
    <xf numFmtId="49" fontId="7" fillId="0" borderId="1" xfId="2" applyNumberFormat="1" applyFont="1" applyFill="1" applyBorder="1" applyAlignment="1">
      <alignment horizontal="center" vertical="center"/>
    </xf>
    <xf numFmtId="49" fontId="7" fillId="0" borderId="1" xfId="2" applyNumberFormat="1" applyFont="1" applyFill="1" applyBorder="1" applyAlignment="1">
      <alignment horizontal="center" vertical="center" wrapText="1"/>
    </xf>
    <xf numFmtId="49" fontId="6" fillId="0" borderId="1" xfId="0" applyNumberFormat="1" applyFont="1" applyFill="1" applyBorder="1" applyAlignment="1">
      <alignment horizontal="left" vertical="top"/>
    </xf>
    <xf numFmtId="49" fontId="6" fillId="0" borderId="1" xfId="0" applyNumberFormat="1" applyFont="1" applyFill="1" applyBorder="1" applyAlignment="1">
      <alignment horizontal="left" vertical="top" wrapText="1"/>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49" fontId="1" fillId="0" borderId="1" xfId="0" applyNumberFormat="1" applyFont="1" applyFill="1" applyBorder="1" applyAlignment="1">
      <alignment horizontal="left" vertical="center"/>
    </xf>
    <xf numFmtId="0" fontId="4" fillId="0" borderId="4" xfId="0" applyNumberFormat="1" applyFont="1" applyFill="1" applyBorder="1" applyAlignment="1">
      <alignment vertical="center"/>
    </xf>
    <xf numFmtId="49" fontId="1" fillId="2"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left" vertical="top"/>
    </xf>
  </cellXfs>
  <cellStyles count="3">
    <cellStyle name="常规" xfId="0" builtinId="0"/>
    <cellStyle name="常规 3" xfId="2"/>
    <cellStyle name="常规_04-分类改革-预算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workbookViewId="0">
      <pane ySplit="6" topLeftCell="A19" activePane="bottomLeft" state="frozen"/>
      <selection pane="bottomLeft" activeCell="P34" sqref="P34"/>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64" t="s">
        <v>0</v>
      </c>
    </row>
    <row r="2" spans="1:6" ht="14.25">
      <c r="F2" s="65" t="s">
        <v>1</v>
      </c>
    </row>
    <row r="3" spans="1:6" ht="14.25">
      <c r="A3" s="65" t="s">
        <v>2</v>
      </c>
      <c r="F3" s="65" t="s">
        <v>3</v>
      </c>
    </row>
    <row r="4" spans="1:6" ht="19.5" customHeight="1">
      <c r="A4" s="72" t="s">
        <v>4</v>
      </c>
      <c r="B4" s="72"/>
      <c r="C4" s="72"/>
      <c r="D4" s="72" t="s">
        <v>5</v>
      </c>
      <c r="E4" s="72"/>
      <c r="F4" s="72"/>
    </row>
    <row r="5" spans="1:6" ht="19.5" customHeight="1">
      <c r="A5" s="67" t="s">
        <v>6</v>
      </c>
      <c r="B5" s="67" t="s">
        <v>7</v>
      </c>
      <c r="C5" s="67" t="s">
        <v>8</v>
      </c>
      <c r="D5" s="67" t="s">
        <v>9</v>
      </c>
      <c r="E5" s="67" t="s">
        <v>7</v>
      </c>
      <c r="F5" s="67" t="s">
        <v>8</v>
      </c>
    </row>
    <row r="6" spans="1:6" ht="19.5" customHeight="1">
      <c r="A6" s="67" t="s">
        <v>10</v>
      </c>
      <c r="B6" s="67"/>
      <c r="C6" s="67" t="s">
        <v>11</v>
      </c>
      <c r="D6" s="67" t="s">
        <v>10</v>
      </c>
      <c r="E6" s="67"/>
      <c r="F6" s="67" t="s">
        <v>12</v>
      </c>
    </row>
    <row r="7" spans="1:6" ht="19.5" customHeight="1">
      <c r="A7" s="68" t="s">
        <v>13</v>
      </c>
      <c r="B7" s="67" t="s">
        <v>11</v>
      </c>
      <c r="C7" s="61">
        <v>14444272.07</v>
      </c>
      <c r="D7" s="68" t="s">
        <v>14</v>
      </c>
      <c r="E7" s="67" t="s">
        <v>15</v>
      </c>
      <c r="F7" s="61">
        <v>0</v>
      </c>
    </row>
    <row r="8" spans="1:6" ht="19.5" customHeight="1">
      <c r="A8" s="68" t="s">
        <v>16</v>
      </c>
      <c r="B8" s="67" t="s">
        <v>12</v>
      </c>
      <c r="C8" s="61">
        <v>0</v>
      </c>
      <c r="D8" s="68" t="s">
        <v>17</v>
      </c>
      <c r="E8" s="67" t="s">
        <v>18</v>
      </c>
      <c r="F8" s="61">
        <v>0</v>
      </c>
    </row>
    <row r="9" spans="1:6" ht="19.5" customHeight="1">
      <c r="A9" s="68" t="s">
        <v>19</v>
      </c>
      <c r="B9" s="67" t="s">
        <v>20</v>
      </c>
      <c r="C9" s="61">
        <v>0</v>
      </c>
      <c r="D9" s="68" t="s">
        <v>21</v>
      </c>
      <c r="E9" s="67" t="s">
        <v>22</v>
      </c>
      <c r="F9" s="61">
        <v>0</v>
      </c>
    </row>
    <row r="10" spans="1:6" ht="19.5" customHeight="1">
      <c r="A10" s="68" t="s">
        <v>23</v>
      </c>
      <c r="B10" s="67" t="s">
        <v>24</v>
      </c>
      <c r="C10" s="61">
        <v>0</v>
      </c>
      <c r="D10" s="68" t="s">
        <v>25</v>
      </c>
      <c r="E10" s="67" t="s">
        <v>26</v>
      </c>
      <c r="F10" s="61">
        <v>0</v>
      </c>
    </row>
    <row r="11" spans="1:6" ht="19.5" customHeight="1">
      <c r="A11" s="68" t="s">
        <v>27</v>
      </c>
      <c r="B11" s="67" t="s">
        <v>28</v>
      </c>
      <c r="C11" s="61">
        <v>0</v>
      </c>
      <c r="D11" s="68" t="s">
        <v>29</v>
      </c>
      <c r="E11" s="67" t="s">
        <v>30</v>
      </c>
      <c r="F11" s="61">
        <v>43365672.640000001</v>
      </c>
    </row>
    <row r="12" spans="1:6" ht="19.5" customHeight="1">
      <c r="A12" s="68" t="s">
        <v>31</v>
      </c>
      <c r="B12" s="67" t="s">
        <v>32</v>
      </c>
      <c r="C12" s="61">
        <v>0</v>
      </c>
      <c r="D12" s="68" t="s">
        <v>33</v>
      </c>
      <c r="E12" s="67" t="s">
        <v>34</v>
      </c>
      <c r="F12" s="61">
        <v>293439</v>
      </c>
    </row>
    <row r="13" spans="1:6" ht="19.5" customHeight="1">
      <c r="A13" s="68" t="s">
        <v>35</v>
      </c>
      <c r="B13" s="67" t="s">
        <v>36</v>
      </c>
      <c r="C13" s="61">
        <v>0</v>
      </c>
      <c r="D13" s="68" t="s">
        <v>37</v>
      </c>
      <c r="E13" s="67" t="s">
        <v>38</v>
      </c>
      <c r="F13" s="61">
        <v>0</v>
      </c>
    </row>
    <row r="14" spans="1:6" ht="19.5" customHeight="1">
      <c r="A14" s="68" t="s">
        <v>39</v>
      </c>
      <c r="B14" s="67" t="s">
        <v>40</v>
      </c>
      <c r="C14" s="61">
        <v>45267832.149999999</v>
      </c>
      <c r="D14" s="68" t="s">
        <v>41</v>
      </c>
      <c r="E14" s="67" t="s">
        <v>42</v>
      </c>
      <c r="F14" s="61">
        <v>1912623.12</v>
      </c>
    </row>
    <row r="15" spans="1:6" ht="19.5" customHeight="1">
      <c r="A15" s="68"/>
      <c r="B15" s="67" t="s">
        <v>43</v>
      </c>
      <c r="C15" s="70"/>
      <c r="D15" s="68" t="s">
        <v>44</v>
      </c>
      <c r="E15" s="67" t="s">
        <v>45</v>
      </c>
      <c r="F15" s="61">
        <v>1021685.58</v>
      </c>
    </row>
    <row r="16" spans="1:6" ht="19.5" customHeight="1">
      <c r="A16" s="68"/>
      <c r="B16" s="67" t="s">
        <v>46</v>
      </c>
      <c r="C16" s="70"/>
      <c r="D16" s="68" t="s">
        <v>47</v>
      </c>
      <c r="E16" s="67" t="s">
        <v>48</v>
      </c>
      <c r="F16" s="61">
        <v>0</v>
      </c>
    </row>
    <row r="17" spans="1:6" ht="19.5" customHeight="1">
      <c r="A17" s="68"/>
      <c r="B17" s="67" t="s">
        <v>49</v>
      </c>
      <c r="C17" s="70"/>
      <c r="D17" s="68" t="s">
        <v>50</v>
      </c>
      <c r="E17" s="67" t="s">
        <v>51</v>
      </c>
      <c r="F17" s="61">
        <v>0</v>
      </c>
    </row>
    <row r="18" spans="1:6" ht="19.5" customHeight="1">
      <c r="A18" s="68"/>
      <c r="B18" s="67" t="s">
        <v>52</v>
      </c>
      <c r="C18" s="70"/>
      <c r="D18" s="68" t="s">
        <v>53</v>
      </c>
      <c r="E18" s="67" t="s">
        <v>54</v>
      </c>
      <c r="F18" s="61">
        <v>0</v>
      </c>
    </row>
    <row r="19" spans="1:6" ht="19.5" customHeight="1">
      <c r="A19" s="68"/>
      <c r="B19" s="67" t="s">
        <v>55</v>
      </c>
      <c r="C19" s="70"/>
      <c r="D19" s="68" t="s">
        <v>56</v>
      </c>
      <c r="E19" s="67" t="s">
        <v>57</v>
      </c>
      <c r="F19" s="61">
        <v>0</v>
      </c>
    </row>
    <row r="20" spans="1:6" ht="19.5" customHeight="1">
      <c r="A20" s="68"/>
      <c r="B20" s="67" t="s">
        <v>58</v>
      </c>
      <c r="C20" s="70"/>
      <c r="D20" s="68" t="s">
        <v>59</v>
      </c>
      <c r="E20" s="67" t="s">
        <v>60</v>
      </c>
      <c r="F20" s="61">
        <v>0</v>
      </c>
    </row>
    <row r="21" spans="1:6" ht="19.5" customHeight="1">
      <c r="A21" s="68"/>
      <c r="B21" s="67" t="s">
        <v>61</v>
      </c>
      <c r="C21" s="70"/>
      <c r="D21" s="68" t="s">
        <v>62</v>
      </c>
      <c r="E21" s="67" t="s">
        <v>63</v>
      </c>
      <c r="F21" s="61">
        <v>0</v>
      </c>
    </row>
    <row r="22" spans="1:6" ht="19.5" customHeight="1">
      <c r="A22" s="68"/>
      <c r="B22" s="67" t="s">
        <v>64</v>
      </c>
      <c r="C22" s="70"/>
      <c r="D22" s="68" t="s">
        <v>65</v>
      </c>
      <c r="E22" s="67" t="s">
        <v>66</v>
      </c>
      <c r="F22" s="61">
        <v>0</v>
      </c>
    </row>
    <row r="23" spans="1:6" ht="19.5" customHeight="1">
      <c r="A23" s="68"/>
      <c r="B23" s="67" t="s">
        <v>67</v>
      </c>
      <c r="C23" s="70"/>
      <c r="D23" s="68" t="s">
        <v>68</v>
      </c>
      <c r="E23" s="67" t="s">
        <v>69</v>
      </c>
      <c r="F23" s="61">
        <v>0</v>
      </c>
    </row>
    <row r="24" spans="1:6" ht="19.5" customHeight="1">
      <c r="A24" s="68"/>
      <c r="B24" s="67" t="s">
        <v>70</v>
      </c>
      <c r="C24" s="70"/>
      <c r="D24" s="68" t="s">
        <v>71</v>
      </c>
      <c r="E24" s="67" t="s">
        <v>72</v>
      </c>
      <c r="F24" s="61">
        <v>0</v>
      </c>
    </row>
    <row r="25" spans="1:6" ht="19.5" customHeight="1">
      <c r="A25" s="68"/>
      <c r="B25" s="67" t="s">
        <v>73</v>
      </c>
      <c r="C25" s="70"/>
      <c r="D25" s="68" t="s">
        <v>74</v>
      </c>
      <c r="E25" s="67" t="s">
        <v>75</v>
      </c>
      <c r="F25" s="61">
        <v>987456</v>
      </c>
    </row>
    <row r="26" spans="1:6" ht="19.5" customHeight="1">
      <c r="A26" s="68"/>
      <c r="B26" s="67" t="s">
        <v>76</v>
      </c>
      <c r="C26" s="70"/>
      <c r="D26" s="68" t="s">
        <v>77</v>
      </c>
      <c r="E26" s="67" t="s">
        <v>78</v>
      </c>
      <c r="F26" s="61">
        <v>0</v>
      </c>
    </row>
    <row r="27" spans="1:6" ht="19.5" customHeight="1">
      <c r="A27" s="68"/>
      <c r="B27" s="67" t="s">
        <v>79</v>
      </c>
      <c r="C27" s="70"/>
      <c r="D27" s="68" t="s">
        <v>80</v>
      </c>
      <c r="E27" s="67" t="s">
        <v>81</v>
      </c>
      <c r="F27" s="61">
        <v>0</v>
      </c>
    </row>
    <row r="28" spans="1:6" ht="19.5" customHeight="1">
      <c r="A28" s="68"/>
      <c r="B28" s="67" t="s">
        <v>82</v>
      </c>
      <c r="C28" s="70"/>
      <c r="D28" s="68" t="s">
        <v>83</v>
      </c>
      <c r="E28" s="67" t="s">
        <v>84</v>
      </c>
      <c r="F28" s="61">
        <v>0</v>
      </c>
    </row>
    <row r="29" spans="1:6" ht="19.5" customHeight="1">
      <c r="A29" s="68"/>
      <c r="B29" s="67" t="s">
        <v>85</v>
      </c>
      <c r="C29" s="70"/>
      <c r="D29" s="68" t="s">
        <v>86</v>
      </c>
      <c r="E29" s="67" t="s">
        <v>87</v>
      </c>
      <c r="F29" s="61">
        <v>0</v>
      </c>
    </row>
    <row r="30" spans="1:6" ht="19.5" customHeight="1">
      <c r="A30" s="67"/>
      <c r="B30" s="67" t="s">
        <v>88</v>
      </c>
      <c r="C30" s="70"/>
      <c r="D30" s="68" t="s">
        <v>89</v>
      </c>
      <c r="E30" s="67" t="s">
        <v>90</v>
      </c>
      <c r="F30" s="61">
        <v>0</v>
      </c>
    </row>
    <row r="31" spans="1:6" ht="19.5" customHeight="1">
      <c r="A31" s="67"/>
      <c r="B31" s="67" t="s">
        <v>91</v>
      </c>
      <c r="C31" s="70"/>
      <c r="D31" s="68" t="s">
        <v>92</v>
      </c>
      <c r="E31" s="67" t="s">
        <v>93</v>
      </c>
      <c r="F31" s="61">
        <v>0</v>
      </c>
    </row>
    <row r="32" spans="1:6" ht="19.5" customHeight="1">
      <c r="A32" s="67"/>
      <c r="B32" s="67" t="s">
        <v>94</v>
      </c>
      <c r="C32" s="70"/>
      <c r="D32" s="68" t="s">
        <v>95</v>
      </c>
      <c r="E32" s="67" t="s">
        <v>96</v>
      </c>
      <c r="F32" s="61">
        <v>0</v>
      </c>
    </row>
    <row r="33" spans="1:6" ht="19.5" customHeight="1">
      <c r="A33" s="67" t="s">
        <v>97</v>
      </c>
      <c r="B33" s="67" t="s">
        <v>98</v>
      </c>
      <c r="C33" s="61">
        <v>59712104.219999999</v>
      </c>
      <c r="D33" s="67" t="s">
        <v>99</v>
      </c>
      <c r="E33" s="67" t="s">
        <v>100</v>
      </c>
      <c r="F33" s="61">
        <v>47580876.340000004</v>
      </c>
    </row>
    <row r="34" spans="1:6" ht="19.5" customHeight="1">
      <c r="A34" s="67" t="s">
        <v>101</v>
      </c>
      <c r="B34" s="67" t="s">
        <v>102</v>
      </c>
      <c r="C34" s="61">
        <v>0</v>
      </c>
      <c r="D34" s="68" t="s">
        <v>103</v>
      </c>
      <c r="E34" s="67" t="s">
        <v>104</v>
      </c>
      <c r="F34" s="61">
        <v>0</v>
      </c>
    </row>
    <row r="35" spans="1:6" ht="19.5" customHeight="1">
      <c r="A35" s="67" t="s">
        <v>105</v>
      </c>
      <c r="B35" s="67" t="s">
        <v>106</v>
      </c>
      <c r="C35" s="61">
        <v>32805167.600000001</v>
      </c>
      <c r="D35" s="68" t="s">
        <v>107</v>
      </c>
      <c r="E35" s="67" t="s">
        <v>108</v>
      </c>
      <c r="F35" s="61">
        <v>44936395.479999997</v>
      </c>
    </row>
    <row r="36" spans="1:6" ht="19.5" customHeight="1">
      <c r="A36" s="67" t="s">
        <v>109</v>
      </c>
      <c r="B36" s="67" t="s">
        <v>110</v>
      </c>
      <c r="C36" s="61">
        <v>92517271.819999993</v>
      </c>
      <c r="D36" s="67" t="s">
        <v>109</v>
      </c>
      <c r="E36" s="67" t="s">
        <v>111</v>
      </c>
      <c r="F36" s="61">
        <v>92517271.819999993</v>
      </c>
    </row>
    <row r="37" spans="1:6" ht="19.5" customHeight="1">
      <c r="A37" s="73" t="s">
        <v>112</v>
      </c>
      <c r="B37" s="73"/>
      <c r="C37" s="73"/>
      <c r="D37" s="73"/>
      <c r="E37" s="73"/>
      <c r="F37" s="73"/>
    </row>
  </sheetData>
  <mergeCells count="3">
    <mergeCell ref="A4:C4"/>
    <mergeCell ref="D4:F4"/>
    <mergeCell ref="A37:F37"/>
  </mergeCells>
  <phoneticPr fontId="27"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workbookViewId="0"/>
  </sheetViews>
  <sheetFormatPr defaultColWidth="9" defaultRowHeight="13.5"/>
  <cols>
    <col min="1" max="1" width="35.875" customWidth="1"/>
    <col min="2" max="2" width="6" customWidth="1"/>
    <col min="3" max="5" width="25" customWidth="1"/>
  </cols>
  <sheetData>
    <row r="1" spans="1:5" ht="25.5">
      <c r="C1" s="57" t="s">
        <v>418</v>
      </c>
    </row>
    <row r="2" spans="1:5">
      <c r="E2" s="58" t="s">
        <v>419</v>
      </c>
    </row>
    <row r="3" spans="1:5">
      <c r="A3" s="58" t="s">
        <v>2</v>
      </c>
      <c r="E3" s="58" t="s">
        <v>3</v>
      </c>
    </row>
    <row r="4" spans="1:5" ht="15" customHeight="1">
      <c r="A4" s="59" t="s">
        <v>420</v>
      </c>
      <c r="B4" s="78" t="s">
        <v>7</v>
      </c>
      <c r="C4" s="59" t="s">
        <v>421</v>
      </c>
      <c r="D4" s="59" t="s">
        <v>422</v>
      </c>
      <c r="E4" s="59" t="s">
        <v>423</v>
      </c>
    </row>
    <row r="5" spans="1:5" ht="15" customHeight="1">
      <c r="A5" s="59" t="s">
        <v>424</v>
      </c>
      <c r="B5" s="78"/>
      <c r="C5" s="59" t="s">
        <v>11</v>
      </c>
      <c r="D5" s="59" t="s">
        <v>12</v>
      </c>
      <c r="E5" s="59" t="s">
        <v>20</v>
      </c>
    </row>
    <row r="6" spans="1:5" ht="15" customHeight="1">
      <c r="A6" s="60" t="s">
        <v>425</v>
      </c>
      <c r="B6" s="59" t="s">
        <v>11</v>
      </c>
      <c r="C6" s="59" t="s">
        <v>426</v>
      </c>
      <c r="D6" s="59" t="s">
        <v>426</v>
      </c>
      <c r="E6" s="59" t="s">
        <v>426</v>
      </c>
    </row>
    <row r="7" spans="1:5" ht="15" customHeight="1">
      <c r="A7" s="60" t="s">
        <v>427</v>
      </c>
      <c r="B7" s="59" t="s">
        <v>12</v>
      </c>
      <c r="C7" s="61">
        <v>130000</v>
      </c>
      <c r="D7" s="61">
        <v>97079</v>
      </c>
      <c r="E7" s="61">
        <v>97079</v>
      </c>
    </row>
    <row r="8" spans="1:5" ht="15" customHeight="1">
      <c r="A8" s="60" t="s">
        <v>428</v>
      </c>
      <c r="B8" s="59" t="s">
        <v>20</v>
      </c>
      <c r="C8" s="61">
        <v>80000</v>
      </c>
      <c r="D8" s="61">
        <v>80000</v>
      </c>
      <c r="E8" s="61">
        <v>80000</v>
      </c>
    </row>
    <row r="9" spans="1:5" ht="15" customHeight="1">
      <c r="A9" s="60" t="s">
        <v>429</v>
      </c>
      <c r="B9" s="59" t="s">
        <v>24</v>
      </c>
      <c r="C9" s="61">
        <v>0</v>
      </c>
      <c r="D9" s="61">
        <v>0</v>
      </c>
      <c r="E9" s="61">
        <v>0</v>
      </c>
    </row>
    <row r="10" spans="1:5" ht="15" customHeight="1">
      <c r="A10" s="60" t="s">
        <v>430</v>
      </c>
      <c r="B10" s="59" t="s">
        <v>28</v>
      </c>
      <c r="C10" s="61">
        <v>0</v>
      </c>
      <c r="D10" s="61">
        <v>0</v>
      </c>
      <c r="E10" s="61">
        <v>0</v>
      </c>
    </row>
    <row r="11" spans="1:5" ht="15" customHeight="1">
      <c r="A11" s="60" t="s">
        <v>431</v>
      </c>
      <c r="B11" s="59" t="s">
        <v>32</v>
      </c>
      <c r="C11" s="61">
        <v>0</v>
      </c>
      <c r="D11" s="61">
        <v>0</v>
      </c>
      <c r="E11" s="61">
        <v>0</v>
      </c>
    </row>
    <row r="12" spans="1:5" ht="15" customHeight="1">
      <c r="A12" s="60" t="s">
        <v>432</v>
      </c>
      <c r="B12" s="59" t="s">
        <v>36</v>
      </c>
      <c r="C12" s="61">
        <v>50000</v>
      </c>
      <c r="D12" s="61">
        <v>17079</v>
      </c>
      <c r="E12" s="61">
        <v>17079</v>
      </c>
    </row>
    <row r="13" spans="1:5" ht="15" customHeight="1">
      <c r="A13" s="60" t="s">
        <v>433</v>
      </c>
      <c r="B13" s="59" t="s">
        <v>40</v>
      </c>
      <c r="C13" s="59" t="s">
        <v>426</v>
      </c>
      <c r="D13" s="59" t="s">
        <v>426</v>
      </c>
      <c r="E13" s="61">
        <v>17079</v>
      </c>
    </row>
    <row r="14" spans="1:5" ht="15" customHeight="1">
      <c r="A14" s="60" t="s">
        <v>434</v>
      </c>
      <c r="B14" s="59" t="s">
        <v>43</v>
      </c>
      <c r="C14" s="59" t="s">
        <v>426</v>
      </c>
      <c r="D14" s="59" t="s">
        <v>426</v>
      </c>
      <c r="E14" s="61">
        <v>4800</v>
      </c>
    </row>
    <row r="15" spans="1:5" ht="15" customHeight="1">
      <c r="A15" s="60" t="s">
        <v>435</v>
      </c>
      <c r="B15" s="59" t="s">
        <v>46</v>
      </c>
      <c r="C15" s="59" t="s">
        <v>426</v>
      </c>
      <c r="D15" s="59" t="s">
        <v>426</v>
      </c>
      <c r="E15" s="61">
        <v>0</v>
      </c>
    </row>
    <row r="16" spans="1:5" ht="15" customHeight="1">
      <c r="A16" s="60" t="s">
        <v>436</v>
      </c>
      <c r="B16" s="59" t="s">
        <v>49</v>
      </c>
      <c r="C16" s="59" t="s">
        <v>426</v>
      </c>
      <c r="D16" s="59" t="s">
        <v>426</v>
      </c>
      <c r="E16" s="59" t="s">
        <v>426</v>
      </c>
    </row>
    <row r="17" spans="1:5" ht="15" customHeight="1">
      <c r="A17" s="60" t="s">
        <v>437</v>
      </c>
      <c r="B17" s="59" t="s">
        <v>52</v>
      </c>
      <c r="C17" s="59" t="s">
        <v>426</v>
      </c>
      <c r="D17" s="59" t="s">
        <v>426</v>
      </c>
      <c r="E17" s="62">
        <v>2</v>
      </c>
    </row>
    <row r="18" spans="1:5" ht="15" customHeight="1">
      <c r="A18" s="60" t="s">
        <v>438</v>
      </c>
      <c r="B18" s="59" t="s">
        <v>55</v>
      </c>
      <c r="C18" s="59" t="s">
        <v>426</v>
      </c>
      <c r="D18" s="59" t="s">
        <v>426</v>
      </c>
      <c r="E18" s="62">
        <v>7</v>
      </c>
    </row>
    <row r="19" spans="1:5" ht="15" customHeight="1">
      <c r="A19" s="60" t="s">
        <v>439</v>
      </c>
      <c r="B19" s="59" t="s">
        <v>58</v>
      </c>
      <c r="C19" s="59" t="s">
        <v>426</v>
      </c>
      <c r="D19" s="59" t="s">
        <v>426</v>
      </c>
      <c r="E19" s="62">
        <v>0</v>
      </c>
    </row>
    <row r="20" spans="1:5" ht="15" customHeight="1">
      <c r="A20" s="60" t="s">
        <v>440</v>
      </c>
      <c r="B20" s="59" t="s">
        <v>61</v>
      </c>
      <c r="C20" s="59" t="s">
        <v>426</v>
      </c>
      <c r="D20" s="59" t="s">
        <v>426</v>
      </c>
      <c r="E20" s="62">
        <v>0</v>
      </c>
    </row>
    <row r="21" spans="1:5" ht="15" customHeight="1">
      <c r="A21" s="60" t="s">
        <v>441</v>
      </c>
      <c r="B21" s="59" t="s">
        <v>64</v>
      </c>
      <c r="C21" s="59" t="s">
        <v>426</v>
      </c>
      <c r="D21" s="59" t="s">
        <v>426</v>
      </c>
      <c r="E21" s="62">
        <v>29</v>
      </c>
    </row>
    <row r="22" spans="1:5" ht="15" customHeight="1">
      <c r="A22" s="60" t="s">
        <v>442</v>
      </c>
      <c r="B22" s="59" t="s">
        <v>67</v>
      </c>
      <c r="C22" s="59" t="s">
        <v>426</v>
      </c>
      <c r="D22" s="59" t="s">
        <v>426</v>
      </c>
      <c r="E22" s="62">
        <v>3</v>
      </c>
    </row>
    <row r="23" spans="1:5" ht="15" customHeight="1">
      <c r="A23" s="60" t="s">
        <v>443</v>
      </c>
      <c r="B23" s="59" t="s">
        <v>70</v>
      </c>
      <c r="C23" s="59" t="s">
        <v>426</v>
      </c>
      <c r="D23" s="59" t="s">
        <v>426</v>
      </c>
      <c r="E23" s="62">
        <v>231</v>
      </c>
    </row>
    <row r="24" spans="1:5" ht="15" customHeight="1">
      <c r="A24" s="60" t="s">
        <v>444</v>
      </c>
      <c r="B24" s="59" t="s">
        <v>73</v>
      </c>
      <c r="C24" s="59" t="s">
        <v>426</v>
      </c>
      <c r="D24" s="59" t="s">
        <v>426</v>
      </c>
      <c r="E24" s="62">
        <v>33</v>
      </c>
    </row>
    <row r="25" spans="1:5" ht="15" customHeight="1">
      <c r="A25" s="60" t="s">
        <v>445</v>
      </c>
      <c r="B25" s="59" t="s">
        <v>76</v>
      </c>
      <c r="C25" s="59" t="s">
        <v>426</v>
      </c>
      <c r="D25" s="59" t="s">
        <v>426</v>
      </c>
      <c r="E25" s="62">
        <v>0</v>
      </c>
    </row>
    <row r="26" spans="1:5" ht="15" customHeight="1">
      <c r="A26" s="60" t="s">
        <v>446</v>
      </c>
      <c r="B26" s="59" t="s">
        <v>79</v>
      </c>
      <c r="C26" s="59" t="s">
        <v>426</v>
      </c>
      <c r="D26" s="59" t="s">
        <v>426</v>
      </c>
      <c r="E26" s="62">
        <v>0</v>
      </c>
    </row>
    <row r="27" spans="1:5" ht="15" customHeight="1">
      <c r="A27" s="60" t="s">
        <v>447</v>
      </c>
      <c r="B27" s="59" t="s">
        <v>82</v>
      </c>
      <c r="C27" s="59" t="s">
        <v>426</v>
      </c>
      <c r="D27" s="59" t="s">
        <v>426</v>
      </c>
      <c r="E27" s="61">
        <v>0</v>
      </c>
    </row>
    <row r="28" spans="1:5" ht="15" customHeight="1">
      <c r="A28" s="60" t="s">
        <v>448</v>
      </c>
      <c r="B28" s="59" t="s">
        <v>85</v>
      </c>
      <c r="C28" s="59" t="s">
        <v>426</v>
      </c>
      <c r="D28" s="59" t="s">
        <v>426</v>
      </c>
      <c r="E28" s="61">
        <v>0</v>
      </c>
    </row>
    <row r="29" spans="1:5" ht="15" customHeight="1">
      <c r="A29" s="60" t="s">
        <v>449</v>
      </c>
      <c r="B29" s="59" t="s">
        <v>88</v>
      </c>
      <c r="C29" s="59" t="s">
        <v>426</v>
      </c>
      <c r="D29" s="59" t="s">
        <v>426</v>
      </c>
      <c r="E29" s="61">
        <v>0</v>
      </c>
    </row>
    <row r="30" spans="1:5" ht="41.25" customHeight="1">
      <c r="A30" s="77" t="s">
        <v>450</v>
      </c>
      <c r="B30" s="77"/>
      <c r="C30" s="77"/>
      <c r="D30" s="77"/>
      <c r="E30" s="77"/>
    </row>
    <row r="31" spans="1:5" ht="15" customHeight="1">
      <c r="A31" s="73" t="s">
        <v>451</v>
      </c>
      <c r="B31" s="73"/>
      <c r="C31" s="73"/>
      <c r="D31" s="73"/>
      <c r="E31" s="73"/>
    </row>
    <row r="33" spans="3:3">
      <c r="C33" s="63" t="s">
        <v>452</v>
      </c>
    </row>
  </sheetData>
  <mergeCells count="3">
    <mergeCell ref="A30:E30"/>
    <mergeCell ref="A31:E31"/>
    <mergeCell ref="B4:B5"/>
  </mergeCells>
  <phoneticPr fontId="27"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9"/>
  <sheetViews>
    <sheetView workbookViewId="0">
      <selection activeCell="K27" sqref="K27"/>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spans="1:5" ht="25.5">
      <c r="C1" s="57" t="s">
        <v>453</v>
      </c>
    </row>
    <row r="2" spans="1:5">
      <c r="E2" s="58" t="s">
        <v>454</v>
      </c>
    </row>
    <row r="3" spans="1:5">
      <c r="A3" s="58" t="s">
        <v>2</v>
      </c>
      <c r="E3" s="58" t="s">
        <v>3</v>
      </c>
    </row>
    <row r="4" spans="1:5" ht="15" customHeight="1">
      <c r="A4" s="59" t="s">
        <v>420</v>
      </c>
      <c r="B4" s="78" t="s">
        <v>7</v>
      </c>
      <c r="C4" s="59" t="s">
        <v>421</v>
      </c>
      <c r="D4" s="59" t="s">
        <v>422</v>
      </c>
      <c r="E4" s="59" t="s">
        <v>423</v>
      </c>
    </row>
    <row r="5" spans="1:5" ht="15" customHeight="1">
      <c r="A5" s="59" t="s">
        <v>424</v>
      </c>
      <c r="B5" s="78"/>
      <c r="C5" s="59" t="s">
        <v>11</v>
      </c>
      <c r="D5" s="59" t="s">
        <v>12</v>
      </c>
      <c r="E5" s="59" t="s">
        <v>20</v>
      </c>
    </row>
    <row r="6" spans="1:5" ht="15" customHeight="1">
      <c r="A6" s="60" t="s">
        <v>455</v>
      </c>
      <c r="B6" s="59" t="s">
        <v>11</v>
      </c>
      <c r="C6" s="59" t="s">
        <v>426</v>
      </c>
      <c r="D6" s="59" t="s">
        <v>426</v>
      </c>
      <c r="E6" s="59" t="s">
        <v>426</v>
      </c>
    </row>
    <row r="7" spans="1:5" ht="15" customHeight="1">
      <c r="A7" s="60" t="s">
        <v>427</v>
      </c>
      <c r="B7" s="59" t="s">
        <v>12</v>
      </c>
      <c r="C7" s="61">
        <v>130000</v>
      </c>
      <c r="D7" s="61">
        <v>97079</v>
      </c>
      <c r="E7" s="61">
        <v>97079</v>
      </c>
    </row>
    <row r="8" spans="1:5" ht="15" customHeight="1">
      <c r="A8" s="60" t="s">
        <v>428</v>
      </c>
      <c r="B8" s="59" t="s">
        <v>20</v>
      </c>
      <c r="C8" s="61">
        <v>80000</v>
      </c>
      <c r="D8" s="61">
        <v>80000</v>
      </c>
      <c r="E8" s="61">
        <v>80000</v>
      </c>
    </row>
    <row r="9" spans="1:5" ht="15" customHeight="1">
      <c r="A9" s="60" t="s">
        <v>429</v>
      </c>
      <c r="B9" s="59" t="s">
        <v>24</v>
      </c>
      <c r="C9" s="61">
        <v>0</v>
      </c>
      <c r="D9" s="61">
        <v>0</v>
      </c>
      <c r="E9" s="61">
        <v>0</v>
      </c>
    </row>
    <row r="10" spans="1:5" ht="15" customHeight="1">
      <c r="A10" s="60" t="s">
        <v>430</v>
      </c>
      <c r="B10" s="59" t="s">
        <v>28</v>
      </c>
      <c r="C10" s="61">
        <v>0</v>
      </c>
      <c r="D10" s="61">
        <v>0</v>
      </c>
      <c r="E10" s="61">
        <v>0</v>
      </c>
    </row>
    <row r="11" spans="1:5" ht="15" customHeight="1">
      <c r="A11" s="60" t="s">
        <v>431</v>
      </c>
      <c r="B11" s="59" t="s">
        <v>32</v>
      </c>
      <c r="C11" s="61">
        <v>0</v>
      </c>
      <c r="D11" s="61">
        <v>0</v>
      </c>
      <c r="E11" s="61">
        <v>0</v>
      </c>
    </row>
    <row r="12" spans="1:5" ht="15" customHeight="1">
      <c r="A12" s="60" t="s">
        <v>432</v>
      </c>
      <c r="B12" s="59" t="s">
        <v>36</v>
      </c>
      <c r="C12" s="61">
        <v>50000</v>
      </c>
      <c r="D12" s="61">
        <v>17079</v>
      </c>
      <c r="E12" s="61">
        <v>17079</v>
      </c>
    </row>
    <row r="13" spans="1:5" ht="15" customHeight="1">
      <c r="A13" s="60" t="s">
        <v>433</v>
      </c>
      <c r="B13" s="59" t="s">
        <v>40</v>
      </c>
      <c r="C13" s="59" t="s">
        <v>426</v>
      </c>
      <c r="D13" s="59" t="s">
        <v>426</v>
      </c>
      <c r="E13" s="61">
        <v>17079</v>
      </c>
    </row>
    <row r="14" spans="1:5" ht="15" customHeight="1">
      <c r="A14" s="60" t="s">
        <v>434</v>
      </c>
      <c r="B14" s="59" t="s">
        <v>43</v>
      </c>
      <c r="C14" s="59" t="s">
        <v>426</v>
      </c>
      <c r="D14" s="59" t="s">
        <v>426</v>
      </c>
      <c r="E14" s="61">
        <v>4800</v>
      </c>
    </row>
    <row r="15" spans="1:5" ht="15" customHeight="1">
      <c r="A15" s="60" t="s">
        <v>435</v>
      </c>
      <c r="B15" s="59" t="s">
        <v>46</v>
      </c>
      <c r="C15" s="59" t="s">
        <v>426</v>
      </c>
      <c r="D15" s="59" t="s">
        <v>426</v>
      </c>
      <c r="E15" s="61">
        <v>0</v>
      </c>
    </row>
    <row r="16" spans="1:5" ht="15" customHeight="1">
      <c r="A16" s="60" t="s">
        <v>436</v>
      </c>
      <c r="B16" s="59" t="s">
        <v>49</v>
      </c>
      <c r="C16" s="59" t="s">
        <v>426</v>
      </c>
      <c r="D16" s="59" t="s">
        <v>426</v>
      </c>
      <c r="E16" s="59" t="s">
        <v>426</v>
      </c>
    </row>
    <row r="17" spans="1:5" ht="15" customHeight="1">
      <c r="A17" s="60" t="s">
        <v>437</v>
      </c>
      <c r="B17" s="59" t="s">
        <v>52</v>
      </c>
      <c r="C17" s="59" t="s">
        <v>426</v>
      </c>
      <c r="D17" s="59" t="s">
        <v>426</v>
      </c>
      <c r="E17" s="62">
        <v>2</v>
      </c>
    </row>
    <row r="18" spans="1:5" ht="15" customHeight="1">
      <c r="A18" s="60" t="s">
        <v>438</v>
      </c>
      <c r="B18" s="59" t="s">
        <v>55</v>
      </c>
      <c r="C18" s="59" t="s">
        <v>426</v>
      </c>
      <c r="D18" s="59" t="s">
        <v>426</v>
      </c>
      <c r="E18" s="62">
        <v>7</v>
      </c>
    </row>
    <row r="19" spans="1:5" ht="15" customHeight="1">
      <c r="A19" s="60" t="s">
        <v>439</v>
      </c>
      <c r="B19" s="59" t="s">
        <v>58</v>
      </c>
      <c r="C19" s="59" t="s">
        <v>426</v>
      </c>
      <c r="D19" s="59" t="s">
        <v>426</v>
      </c>
      <c r="E19" s="62">
        <v>0</v>
      </c>
    </row>
    <row r="20" spans="1:5" ht="15" customHeight="1">
      <c r="A20" s="60" t="s">
        <v>440</v>
      </c>
      <c r="B20" s="59" t="s">
        <v>61</v>
      </c>
      <c r="C20" s="59" t="s">
        <v>426</v>
      </c>
      <c r="D20" s="59" t="s">
        <v>426</v>
      </c>
      <c r="E20" s="62">
        <v>0</v>
      </c>
    </row>
    <row r="21" spans="1:5" ht="15" customHeight="1">
      <c r="A21" s="60" t="s">
        <v>441</v>
      </c>
      <c r="B21" s="59" t="s">
        <v>64</v>
      </c>
      <c r="C21" s="59" t="s">
        <v>426</v>
      </c>
      <c r="D21" s="59" t="s">
        <v>426</v>
      </c>
      <c r="E21" s="62">
        <v>29</v>
      </c>
    </row>
    <row r="22" spans="1:5" ht="15" customHeight="1">
      <c r="A22" s="60" t="s">
        <v>442</v>
      </c>
      <c r="B22" s="59" t="s">
        <v>67</v>
      </c>
      <c r="C22" s="59" t="s">
        <v>426</v>
      </c>
      <c r="D22" s="59" t="s">
        <v>426</v>
      </c>
      <c r="E22" s="62">
        <v>3</v>
      </c>
    </row>
    <row r="23" spans="1:5" ht="15" customHeight="1">
      <c r="A23" s="60" t="s">
        <v>443</v>
      </c>
      <c r="B23" s="59" t="s">
        <v>70</v>
      </c>
      <c r="C23" s="59" t="s">
        <v>426</v>
      </c>
      <c r="D23" s="59" t="s">
        <v>426</v>
      </c>
      <c r="E23" s="62">
        <v>231</v>
      </c>
    </row>
    <row r="24" spans="1:5" ht="15" customHeight="1">
      <c r="A24" s="60" t="s">
        <v>444</v>
      </c>
      <c r="B24" s="59" t="s">
        <v>73</v>
      </c>
      <c r="C24" s="59" t="s">
        <v>426</v>
      </c>
      <c r="D24" s="59" t="s">
        <v>426</v>
      </c>
      <c r="E24" s="62">
        <v>33</v>
      </c>
    </row>
    <row r="25" spans="1:5" ht="15" customHeight="1">
      <c r="A25" s="60" t="s">
        <v>445</v>
      </c>
      <c r="B25" s="59" t="s">
        <v>76</v>
      </c>
      <c r="C25" s="59" t="s">
        <v>426</v>
      </c>
      <c r="D25" s="59" t="s">
        <v>426</v>
      </c>
      <c r="E25" s="62">
        <v>0</v>
      </c>
    </row>
    <row r="26" spans="1:5" ht="15" customHeight="1">
      <c r="A26" s="60" t="s">
        <v>446</v>
      </c>
      <c r="B26" s="59" t="s">
        <v>79</v>
      </c>
      <c r="C26" s="59" t="s">
        <v>426</v>
      </c>
      <c r="D26" s="59" t="s">
        <v>426</v>
      </c>
      <c r="E26" s="62">
        <v>0</v>
      </c>
    </row>
    <row r="27" spans="1:5" ht="41.25" customHeight="1">
      <c r="A27" s="77" t="s">
        <v>456</v>
      </c>
      <c r="B27" s="77"/>
      <c r="C27" s="77"/>
      <c r="D27" s="77"/>
      <c r="E27" s="77"/>
    </row>
    <row r="29" spans="1:5">
      <c r="C29" s="63" t="s">
        <v>452</v>
      </c>
    </row>
  </sheetData>
  <mergeCells count="2">
    <mergeCell ref="A27:E27"/>
    <mergeCell ref="B4:B5"/>
  </mergeCells>
  <phoneticPr fontId="27"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workbookViewId="0">
      <selection activeCell="G19" sqref="G19"/>
    </sheetView>
  </sheetViews>
  <sheetFormatPr defaultColWidth="9" defaultRowHeight="14.25"/>
  <cols>
    <col min="1" max="1" width="6.25" style="42" customWidth="1"/>
    <col min="2" max="2" width="5.125" style="42" customWidth="1"/>
    <col min="3" max="4" width="9.75" style="42" customWidth="1"/>
    <col min="5" max="5" width="9.125" style="42" customWidth="1"/>
    <col min="6" max="11" width="6.75" style="42" customWidth="1"/>
    <col min="12" max="12" width="8.5" style="42" customWidth="1"/>
    <col min="13" max="13" width="7.875" style="42" customWidth="1"/>
    <col min="14" max="14" width="7.25" style="43" customWidth="1"/>
    <col min="15" max="15" width="7.25" style="42" customWidth="1"/>
    <col min="16" max="16" width="9.125" style="42" customWidth="1"/>
    <col min="17" max="17" width="9" style="42"/>
    <col min="18" max="20" width="7.375" style="42" customWidth="1"/>
    <col min="21" max="21" width="6.75" style="42" customWidth="1"/>
    <col min="22" max="16384" width="9" style="42"/>
  </cols>
  <sheetData>
    <row r="1" spans="1:21" s="40" customFormat="1" ht="36" customHeight="1">
      <c r="A1" s="79" t="s">
        <v>457</v>
      </c>
      <c r="B1" s="79"/>
      <c r="C1" s="79"/>
      <c r="D1" s="79"/>
      <c r="E1" s="79"/>
      <c r="F1" s="79"/>
      <c r="G1" s="79"/>
      <c r="H1" s="79"/>
      <c r="I1" s="79"/>
      <c r="J1" s="79"/>
      <c r="K1" s="79"/>
      <c r="L1" s="79"/>
      <c r="M1" s="79"/>
      <c r="N1" s="80"/>
      <c r="O1" s="79"/>
      <c r="P1" s="79"/>
      <c r="Q1" s="79"/>
      <c r="R1" s="79"/>
      <c r="S1" s="79"/>
      <c r="T1" s="79"/>
      <c r="U1" s="79"/>
    </row>
    <row r="2" spans="1:21" s="40" customFormat="1" ht="18" customHeight="1">
      <c r="A2" s="44"/>
      <c r="B2" s="44"/>
      <c r="C2" s="44"/>
      <c r="D2" s="44"/>
      <c r="E2" s="44"/>
      <c r="F2" s="44"/>
      <c r="G2" s="44"/>
      <c r="H2" s="44"/>
      <c r="I2" s="44"/>
      <c r="J2" s="44"/>
      <c r="K2" s="44"/>
      <c r="L2" s="44"/>
      <c r="M2" s="44"/>
      <c r="N2" s="52"/>
      <c r="U2" s="54" t="s">
        <v>458</v>
      </c>
    </row>
    <row r="3" spans="1:21" s="40" customFormat="1" ht="18" customHeight="1">
      <c r="A3" s="45" t="s">
        <v>459</v>
      </c>
      <c r="B3" s="44"/>
      <c r="C3" s="44"/>
      <c r="D3" s="44"/>
      <c r="E3" s="46"/>
      <c r="F3" s="46"/>
      <c r="G3" s="44"/>
      <c r="H3" s="44"/>
      <c r="I3" s="44"/>
      <c r="J3" s="44"/>
      <c r="K3" s="44"/>
      <c r="L3" s="44"/>
      <c r="M3" s="44"/>
      <c r="N3" s="52"/>
      <c r="U3" s="54" t="s">
        <v>3</v>
      </c>
    </row>
    <row r="4" spans="1:21" s="40" customFormat="1" ht="24" customHeight="1">
      <c r="A4" s="91" t="s">
        <v>6</v>
      </c>
      <c r="B4" s="91" t="s">
        <v>7</v>
      </c>
      <c r="C4" s="92" t="s">
        <v>460</v>
      </c>
      <c r="D4" s="95" t="s">
        <v>461</v>
      </c>
      <c r="E4" s="91" t="s">
        <v>462</v>
      </c>
      <c r="F4" s="81" t="s">
        <v>463</v>
      </c>
      <c r="G4" s="82"/>
      <c r="H4" s="82"/>
      <c r="I4" s="82"/>
      <c r="J4" s="82"/>
      <c r="K4" s="82"/>
      <c r="L4" s="82"/>
      <c r="M4" s="82"/>
      <c r="N4" s="83"/>
      <c r="O4" s="84"/>
      <c r="P4" s="96" t="s">
        <v>464</v>
      </c>
      <c r="Q4" s="91" t="s">
        <v>465</v>
      </c>
      <c r="R4" s="92" t="s">
        <v>466</v>
      </c>
      <c r="S4" s="97"/>
      <c r="T4" s="99" t="s">
        <v>467</v>
      </c>
      <c r="U4" s="97"/>
    </row>
    <row r="5" spans="1:21" s="40" customFormat="1" ht="36" customHeight="1">
      <c r="A5" s="91"/>
      <c r="B5" s="91"/>
      <c r="C5" s="93"/>
      <c r="D5" s="95"/>
      <c r="E5" s="91"/>
      <c r="F5" s="85" t="s">
        <v>123</v>
      </c>
      <c r="G5" s="85"/>
      <c r="H5" s="85" t="s">
        <v>468</v>
      </c>
      <c r="I5" s="85"/>
      <c r="J5" s="86" t="s">
        <v>469</v>
      </c>
      <c r="K5" s="87"/>
      <c r="L5" s="88" t="s">
        <v>470</v>
      </c>
      <c r="M5" s="88"/>
      <c r="N5" s="89" t="s">
        <v>471</v>
      </c>
      <c r="O5" s="89"/>
      <c r="P5" s="96"/>
      <c r="Q5" s="91"/>
      <c r="R5" s="94"/>
      <c r="S5" s="98"/>
      <c r="T5" s="100"/>
      <c r="U5" s="98"/>
    </row>
    <row r="6" spans="1:21" s="40" customFormat="1" ht="24" customHeight="1">
      <c r="A6" s="91"/>
      <c r="B6" s="91"/>
      <c r="C6" s="94"/>
      <c r="D6" s="95"/>
      <c r="E6" s="91"/>
      <c r="F6" s="48" t="s">
        <v>472</v>
      </c>
      <c r="G6" s="49" t="s">
        <v>473</v>
      </c>
      <c r="H6" s="48" t="s">
        <v>472</v>
      </c>
      <c r="I6" s="49" t="s">
        <v>473</v>
      </c>
      <c r="J6" s="48" t="s">
        <v>472</v>
      </c>
      <c r="K6" s="49" t="s">
        <v>473</v>
      </c>
      <c r="L6" s="48" t="s">
        <v>472</v>
      </c>
      <c r="M6" s="49" t="s">
        <v>473</v>
      </c>
      <c r="N6" s="48" t="s">
        <v>472</v>
      </c>
      <c r="O6" s="49" t="s">
        <v>473</v>
      </c>
      <c r="P6" s="96"/>
      <c r="Q6" s="91"/>
      <c r="R6" s="48" t="s">
        <v>472</v>
      </c>
      <c r="S6" s="55" t="s">
        <v>473</v>
      </c>
      <c r="T6" s="48" t="s">
        <v>472</v>
      </c>
      <c r="U6" s="49" t="s">
        <v>473</v>
      </c>
    </row>
    <row r="7" spans="1:21" s="41" customFormat="1" ht="24" customHeight="1">
      <c r="A7" s="47" t="s">
        <v>10</v>
      </c>
      <c r="B7" s="47"/>
      <c r="C7" s="47">
        <v>1</v>
      </c>
      <c r="D7" s="49" t="s">
        <v>12</v>
      </c>
      <c r="E7" s="47">
        <v>3</v>
      </c>
      <c r="F7" s="47">
        <v>4</v>
      </c>
      <c r="G7" s="49" t="s">
        <v>28</v>
      </c>
      <c r="H7" s="47">
        <v>6</v>
      </c>
      <c r="I7" s="47">
        <v>7</v>
      </c>
      <c r="J7" s="49" t="s">
        <v>40</v>
      </c>
      <c r="K7" s="47">
        <v>9</v>
      </c>
      <c r="L7" s="47">
        <v>10</v>
      </c>
      <c r="M7" s="49" t="s">
        <v>49</v>
      </c>
      <c r="N7" s="47">
        <v>12</v>
      </c>
      <c r="O7" s="47">
        <v>13</v>
      </c>
      <c r="P7" s="49" t="s">
        <v>58</v>
      </c>
      <c r="Q7" s="47">
        <v>15</v>
      </c>
      <c r="R7" s="47">
        <v>16</v>
      </c>
      <c r="S7" s="49" t="s">
        <v>67</v>
      </c>
      <c r="T7" s="47">
        <v>18</v>
      </c>
      <c r="U7" s="47">
        <v>19</v>
      </c>
    </row>
    <row r="8" spans="1:21" s="40" customFormat="1" ht="24" customHeight="1">
      <c r="A8" s="50" t="s">
        <v>128</v>
      </c>
      <c r="B8" s="47">
        <v>1</v>
      </c>
      <c r="C8" s="47">
        <f>E8+G8+P8+Q8+S8+U8</f>
        <v>79717321</v>
      </c>
      <c r="D8" s="48">
        <f>E8+F8+P8+Q8+R8+T8</f>
        <v>104570245.83</v>
      </c>
      <c r="E8" s="48">
        <v>47426274.82</v>
      </c>
      <c r="F8" s="51">
        <v>52117232.509999998</v>
      </c>
      <c r="G8" s="51">
        <v>27990491.800000001</v>
      </c>
      <c r="H8" s="48">
        <v>0</v>
      </c>
      <c r="I8" s="48">
        <v>0</v>
      </c>
      <c r="J8" s="48">
        <v>0</v>
      </c>
      <c r="K8" s="48">
        <v>0</v>
      </c>
      <c r="L8" s="48">
        <v>0</v>
      </c>
      <c r="M8" s="48">
        <v>0</v>
      </c>
      <c r="N8" s="51">
        <v>52117232.509999998</v>
      </c>
      <c r="O8" s="51">
        <v>27990491.800000001</v>
      </c>
      <c r="P8" s="53"/>
      <c r="Q8" s="56">
        <v>1571582</v>
      </c>
      <c r="R8" s="51">
        <v>3434780</v>
      </c>
      <c r="S8" s="51">
        <v>2708595.88</v>
      </c>
      <c r="T8" s="48">
        <v>20376.5</v>
      </c>
      <c r="U8" s="48">
        <v>20376.5</v>
      </c>
    </row>
    <row r="9" spans="1:21" s="40" customFormat="1" ht="48.95" customHeight="1">
      <c r="A9" s="90" t="s">
        <v>474</v>
      </c>
      <c r="B9" s="90"/>
      <c r="C9" s="90"/>
      <c r="D9" s="90"/>
      <c r="E9" s="90"/>
      <c r="F9" s="90"/>
      <c r="G9" s="90"/>
      <c r="H9" s="90"/>
      <c r="I9" s="90"/>
      <c r="J9" s="90"/>
      <c r="K9" s="90"/>
      <c r="L9" s="90"/>
      <c r="M9" s="90"/>
      <c r="N9" s="90"/>
      <c r="O9" s="90"/>
      <c r="P9" s="90"/>
      <c r="Q9" s="90"/>
      <c r="R9" s="90"/>
      <c r="S9" s="90"/>
      <c r="T9" s="90"/>
      <c r="U9" s="90"/>
    </row>
    <row r="10" spans="1:21" ht="26.25" customHeight="1"/>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27"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I3" sqref="I3"/>
    </sheetView>
  </sheetViews>
  <sheetFormatPr defaultColWidth="9" defaultRowHeight="14.25"/>
  <cols>
    <col min="1" max="1" width="27.875" style="22" customWidth="1"/>
    <col min="2" max="2" width="21.125" style="22" customWidth="1"/>
    <col min="3" max="3" width="22" style="22" customWidth="1"/>
    <col min="4" max="4" width="46.625" style="22" customWidth="1"/>
    <col min="5" max="16384" width="9" style="22"/>
  </cols>
  <sheetData>
    <row r="1" spans="1:4" ht="42.6" customHeight="1">
      <c r="A1" s="101" t="s">
        <v>475</v>
      </c>
      <c r="B1" s="101"/>
      <c r="C1" s="101"/>
      <c r="D1" s="101"/>
    </row>
    <row r="2" spans="1:4" ht="38.1" customHeight="1">
      <c r="A2" s="102" t="s">
        <v>476</v>
      </c>
      <c r="B2" s="102"/>
      <c r="C2" s="102"/>
      <c r="D2" s="102"/>
    </row>
    <row r="3" spans="1:4" ht="243" customHeight="1">
      <c r="A3" s="111" t="s">
        <v>477</v>
      </c>
      <c r="B3" s="103" t="s">
        <v>478</v>
      </c>
      <c r="C3" s="104"/>
      <c r="D3" s="36" t="s">
        <v>479</v>
      </c>
    </row>
    <row r="4" spans="1:4" ht="303" customHeight="1">
      <c r="A4" s="112"/>
      <c r="B4" s="103" t="s">
        <v>480</v>
      </c>
      <c r="C4" s="104"/>
      <c r="D4" s="36" t="s">
        <v>481</v>
      </c>
    </row>
    <row r="5" spans="1:4" ht="141.94999999999999" customHeight="1">
      <c r="A5" s="112"/>
      <c r="B5" s="103" t="s">
        <v>482</v>
      </c>
      <c r="C5" s="104"/>
      <c r="D5" s="36" t="s">
        <v>483</v>
      </c>
    </row>
    <row r="6" spans="1:4" ht="101.1" customHeight="1">
      <c r="A6" s="112"/>
      <c r="B6" s="103" t="s">
        <v>484</v>
      </c>
      <c r="C6" s="104"/>
      <c r="D6" s="36" t="s">
        <v>485</v>
      </c>
    </row>
    <row r="7" spans="1:4" ht="57" customHeight="1">
      <c r="A7" s="113"/>
      <c r="B7" s="103" t="s">
        <v>486</v>
      </c>
      <c r="C7" s="104"/>
      <c r="D7" s="37" t="s">
        <v>487</v>
      </c>
    </row>
    <row r="8" spans="1:4" ht="87" customHeight="1">
      <c r="A8" s="112" t="s">
        <v>488</v>
      </c>
      <c r="B8" s="105" t="s">
        <v>489</v>
      </c>
      <c r="C8" s="105"/>
      <c r="D8" s="38" t="s">
        <v>490</v>
      </c>
    </row>
    <row r="9" spans="1:4" ht="147.94999999999999" customHeight="1">
      <c r="A9" s="113"/>
      <c r="B9" s="106" t="s">
        <v>491</v>
      </c>
      <c r="C9" s="106"/>
      <c r="D9" s="38" t="s">
        <v>492</v>
      </c>
    </row>
    <row r="10" spans="1:4" ht="240" customHeight="1">
      <c r="A10" s="103" t="s">
        <v>493</v>
      </c>
      <c r="B10" s="107"/>
      <c r="C10" s="104"/>
      <c r="D10" s="38" t="s">
        <v>494</v>
      </c>
    </row>
    <row r="11" spans="1:4" ht="246" customHeight="1">
      <c r="A11" s="103" t="s">
        <v>495</v>
      </c>
      <c r="B11" s="107"/>
      <c r="C11" s="104"/>
      <c r="D11" s="38" t="s">
        <v>496</v>
      </c>
    </row>
    <row r="12" spans="1:4" ht="218.1" customHeight="1">
      <c r="A12" s="103" t="s">
        <v>497</v>
      </c>
      <c r="B12" s="107"/>
      <c r="C12" s="104"/>
      <c r="D12" s="38" t="s">
        <v>498</v>
      </c>
    </row>
    <row r="13" spans="1:4" ht="342" customHeight="1">
      <c r="A13" s="103" t="s">
        <v>499</v>
      </c>
      <c r="B13" s="107"/>
      <c r="C13" s="104"/>
      <c r="D13" s="38" t="s">
        <v>500</v>
      </c>
    </row>
    <row r="14" spans="1:4" ht="75.95" customHeight="1">
      <c r="A14" s="103" t="s">
        <v>501</v>
      </c>
      <c r="B14" s="107"/>
      <c r="C14" s="104"/>
      <c r="D14" s="39" t="s">
        <v>502</v>
      </c>
    </row>
    <row r="15" spans="1:4" ht="23.1" customHeight="1">
      <c r="A15" s="108" t="s">
        <v>503</v>
      </c>
      <c r="B15" s="109"/>
      <c r="C15" s="109"/>
      <c r="D15" s="110"/>
    </row>
  </sheetData>
  <mergeCells count="17">
    <mergeCell ref="A11:C11"/>
    <mergeCell ref="A12:C12"/>
    <mergeCell ref="A13:C13"/>
    <mergeCell ref="A14:C14"/>
    <mergeCell ref="A15:D15"/>
    <mergeCell ref="B6:C6"/>
    <mergeCell ref="B7:C7"/>
    <mergeCell ref="B8:C8"/>
    <mergeCell ref="B9:C9"/>
    <mergeCell ref="A10:C10"/>
    <mergeCell ref="A3:A7"/>
    <mergeCell ref="A8:A9"/>
    <mergeCell ref="A1:D1"/>
    <mergeCell ref="A2:D2"/>
    <mergeCell ref="B3:C3"/>
    <mergeCell ref="B4:C4"/>
    <mergeCell ref="B5:C5"/>
  </mergeCells>
  <phoneticPr fontId="27"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42"/>
  <sheetViews>
    <sheetView topLeftCell="A37" workbookViewId="0">
      <selection activeCell="F65" sqref="F65"/>
    </sheetView>
  </sheetViews>
  <sheetFormatPr defaultColWidth="8" defaultRowHeight="14.25"/>
  <cols>
    <col min="1" max="1" width="14.625" style="18" customWidth="1"/>
    <col min="2" max="2" width="15.375" style="18" customWidth="1"/>
    <col min="3" max="3" width="19.625" style="18" customWidth="1"/>
    <col min="4" max="4" width="17.125" style="18" customWidth="1"/>
    <col min="5" max="5" width="23.375" style="18" customWidth="1"/>
    <col min="6" max="6" width="20.625" style="18" customWidth="1"/>
    <col min="7" max="7" width="19" style="18" customWidth="1"/>
    <col min="8" max="8" width="18.625" style="18" customWidth="1"/>
    <col min="9" max="9" width="19.25" style="18" customWidth="1"/>
    <col min="10" max="10" width="16.875" style="18" customWidth="1"/>
    <col min="11" max="250" width="8" style="18"/>
    <col min="251" max="16384" width="8" style="22"/>
  </cols>
  <sheetData>
    <row r="1" spans="1:10" s="18" customFormat="1" ht="55.9" customHeight="1">
      <c r="A1" s="114" t="s">
        <v>504</v>
      </c>
      <c r="B1" s="114"/>
      <c r="C1" s="114"/>
      <c r="D1" s="114"/>
      <c r="E1" s="114"/>
      <c r="F1" s="114"/>
      <c r="G1" s="114"/>
      <c r="H1" s="114"/>
      <c r="I1" s="114"/>
      <c r="J1" s="114"/>
    </row>
    <row r="2" spans="1:10" s="18" customFormat="1" ht="38.1" customHeight="1">
      <c r="A2" s="115" t="s">
        <v>505</v>
      </c>
      <c r="B2" s="116"/>
      <c r="C2" s="116"/>
      <c r="D2" s="116"/>
      <c r="E2" s="116"/>
      <c r="F2" s="116"/>
      <c r="G2" s="116"/>
      <c r="H2" s="116"/>
      <c r="I2" s="116"/>
      <c r="J2" s="116"/>
    </row>
    <row r="3" spans="1:10" s="18" customFormat="1" ht="30" customHeight="1">
      <c r="A3" s="23" t="s">
        <v>506</v>
      </c>
      <c r="B3" s="117" t="s">
        <v>507</v>
      </c>
      <c r="C3" s="118"/>
      <c r="D3" s="118"/>
      <c r="E3" s="118"/>
      <c r="F3" s="118"/>
      <c r="G3" s="118"/>
      <c r="H3" s="118"/>
      <c r="I3" s="118"/>
      <c r="J3" s="118"/>
    </row>
    <row r="4" spans="1:10" s="19" customFormat="1" ht="45" customHeight="1">
      <c r="A4" s="95" t="s">
        <v>508</v>
      </c>
      <c r="B4" s="95"/>
      <c r="C4" s="119" t="s">
        <v>509</v>
      </c>
      <c r="D4" s="119"/>
      <c r="E4" s="25" t="s">
        <v>510</v>
      </c>
      <c r="F4" s="26" t="s">
        <v>511</v>
      </c>
      <c r="G4" s="25" t="s">
        <v>512</v>
      </c>
      <c r="H4" s="25" t="s">
        <v>513</v>
      </c>
      <c r="I4" s="25" t="s">
        <v>514</v>
      </c>
      <c r="J4" s="25" t="s">
        <v>515</v>
      </c>
    </row>
    <row r="5" spans="1:10" s="19" customFormat="1" ht="30.95" customHeight="1">
      <c r="A5" s="95"/>
      <c r="B5" s="95"/>
      <c r="C5" s="119" t="s">
        <v>516</v>
      </c>
      <c r="D5" s="119"/>
      <c r="E5" s="27">
        <f t="shared" ref="E5:H5" si="0">E6+E7</f>
        <v>63317361.789999999</v>
      </c>
      <c r="F5" s="28" t="s">
        <v>517</v>
      </c>
      <c r="G5" s="27">
        <f t="shared" si="0"/>
        <v>47580876.340000004</v>
      </c>
      <c r="H5" s="27">
        <f t="shared" si="0"/>
        <v>47580876.340000004</v>
      </c>
      <c r="I5" s="35">
        <v>1</v>
      </c>
      <c r="J5" s="129"/>
    </row>
    <row r="6" spans="1:10" s="19" customFormat="1" ht="35.1" customHeight="1">
      <c r="A6" s="95"/>
      <c r="B6" s="95"/>
      <c r="C6" s="24" t="s">
        <v>154</v>
      </c>
      <c r="D6" s="25" t="s">
        <v>516</v>
      </c>
      <c r="E6" s="27">
        <v>58463624.789999999</v>
      </c>
      <c r="F6" s="27">
        <v>-20558110.539999999</v>
      </c>
      <c r="G6" s="27">
        <v>37905514.25</v>
      </c>
      <c r="H6" s="27">
        <v>37905514.25</v>
      </c>
      <c r="I6" s="35">
        <v>1</v>
      </c>
      <c r="J6" s="129"/>
    </row>
    <row r="7" spans="1:10" s="19" customFormat="1" ht="35.1" customHeight="1">
      <c r="A7" s="95"/>
      <c r="B7" s="95"/>
      <c r="C7" s="95" t="s">
        <v>155</v>
      </c>
      <c r="D7" s="25" t="s">
        <v>516</v>
      </c>
      <c r="E7" s="27">
        <v>4853737</v>
      </c>
      <c r="F7" s="27">
        <f>G7-E7</f>
        <v>4821625.09</v>
      </c>
      <c r="G7" s="27">
        <v>9675362.0899999999</v>
      </c>
      <c r="H7" s="27">
        <v>9675362.0899999999</v>
      </c>
      <c r="I7" s="35">
        <v>1</v>
      </c>
      <c r="J7" s="129"/>
    </row>
    <row r="8" spans="1:10" s="19" customFormat="1" ht="35.1" customHeight="1">
      <c r="A8" s="95"/>
      <c r="B8" s="95"/>
      <c r="C8" s="95"/>
      <c r="D8" s="24" t="s">
        <v>518</v>
      </c>
      <c r="E8" s="28" t="s">
        <v>517</v>
      </c>
      <c r="F8" s="27">
        <v>393430</v>
      </c>
      <c r="G8" s="27">
        <v>393430</v>
      </c>
      <c r="H8" s="27">
        <v>393430</v>
      </c>
      <c r="I8" s="35">
        <v>1</v>
      </c>
      <c r="J8" s="129"/>
    </row>
    <row r="9" spans="1:10" s="19" customFormat="1" ht="35.1" customHeight="1">
      <c r="A9" s="95"/>
      <c r="B9" s="95"/>
      <c r="C9" s="95"/>
      <c r="D9" s="25" t="s">
        <v>519</v>
      </c>
      <c r="E9" s="28" t="s">
        <v>517</v>
      </c>
      <c r="F9" s="28" t="s">
        <v>517</v>
      </c>
      <c r="G9" s="28" t="s">
        <v>517</v>
      </c>
      <c r="H9" s="28" t="s">
        <v>517</v>
      </c>
      <c r="I9" s="28" t="s">
        <v>517</v>
      </c>
      <c r="J9" s="129"/>
    </row>
    <row r="10" spans="1:10" s="19" customFormat="1" ht="35.1" customHeight="1">
      <c r="A10" s="95"/>
      <c r="B10" s="95"/>
      <c r="C10" s="95"/>
      <c r="D10" s="24" t="s">
        <v>520</v>
      </c>
      <c r="E10" s="27">
        <v>4853737</v>
      </c>
      <c r="F10" s="27">
        <f>G10-E10</f>
        <v>4428195.09</v>
      </c>
      <c r="G10" s="27">
        <v>9281932.0899999999</v>
      </c>
      <c r="H10" s="27">
        <v>9281932.0899999999</v>
      </c>
      <c r="I10" s="35">
        <v>1</v>
      </c>
      <c r="J10" s="129"/>
    </row>
    <row r="11" spans="1:10" s="20" customFormat="1" ht="26.45" customHeight="1">
      <c r="A11" s="95" t="s">
        <v>521</v>
      </c>
      <c r="B11" s="95"/>
      <c r="C11" s="130" t="s">
        <v>522</v>
      </c>
      <c r="D11" s="130"/>
      <c r="E11" s="130"/>
      <c r="F11" s="130"/>
      <c r="G11" s="130"/>
      <c r="H11" s="130"/>
      <c r="I11" s="130"/>
      <c r="J11" s="130"/>
    </row>
    <row r="12" spans="1:10" s="20" customFormat="1" ht="45.95" customHeight="1">
      <c r="A12" s="95"/>
      <c r="B12" s="95"/>
      <c r="C12" s="130"/>
      <c r="D12" s="130"/>
      <c r="E12" s="130"/>
      <c r="F12" s="130"/>
      <c r="G12" s="130"/>
      <c r="H12" s="130"/>
      <c r="I12" s="130"/>
      <c r="J12" s="130"/>
    </row>
    <row r="13" spans="1:10" s="18" customFormat="1" ht="44.1" customHeight="1">
      <c r="A13" s="120" t="s">
        <v>523</v>
      </c>
      <c r="B13" s="120"/>
      <c r="C13" s="120"/>
      <c r="D13" s="120"/>
      <c r="E13" s="120"/>
      <c r="F13" s="120"/>
      <c r="G13" s="120"/>
      <c r="H13" s="120"/>
      <c r="I13" s="120"/>
      <c r="J13" s="120"/>
    </row>
    <row r="14" spans="1:10" s="21" customFormat="1" ht="25.15" customHeight="1">
      <c r="A14" s="121" t="s">
        <v>524</v>
      </c>
      <c r="B14" s="121"/>
      <c r="C14" s="121"/>
      <c r="D14" s="127" t="s">
        <v>525</v>
      </c>
      <c r="E14" s="128" t="s">
        <v>526</v>
      </c>
      <c r="F14" s="128" t="s">
        <v>527</v>
      </c>
      <c r="G14" s="128" t="s">
        <v>528</v>
      </c>
      <c r="H14" s="128" t="s">
        <v>529</v>
      </c>
      <c r="I14" s="128"/>
      <c r="J14" s="128"/>
    </row>
    <row r="15" spans="1:10" ht="36" customHeight="1">
      <c r="A15" s="29" t="s">
        <v>530</v>
      </c>
      <c r="B15" s="30" t="s">
        <v>531</v>
      </c>
      <c r="C15" s="30" t="s">
        <v>532</v>
      </c>
      <c r="D15" s="127"/>
      <c r="E15" s="128"/>
      <c r="F15" s="128"/>
      <c r="G15" s="128"/>
      <c r="H15" s="128"/>
      <c r="I15" s="128"/>
      <c r="J15" s="128"/>
    </row>
    <row r="16" spans="1:10" ht="42" customHeight="1">
      <c r="A16" s="31" t="s">
        <v>533</v>
      </c>
      <c r="B16" s="31"/>
      <c r="C16" s="31"/>
      <c r="D16" s="32"/>
      <c r="E16" s="32"/>
      <c r="F16" s="32"/>
      <c r="G16" s="32"/>
      <c r="H16" s="122"/>
      <c r="I16" s="122"/>
      <c r="J16" s="122"/>
    </row>
    <row r="17" spans="1:10" ht="42" customHeight="1">
      <c r="A17" s="31"/>
      <c r="B17" s="31" t="s">
        <v>534</v>
      </c>
      <c r="C17" s="31"/>
      <c r="D17" s="32"/>
      <c r="E17" s="32"/>
      <c r="F17" s="32"/>
      <c r="G17" s="32"/>
      <c r="H17" s="122"/>
      <c r="I17" s="123"/>
      <c r="J17" s="124"/>
    </row>
    <row r="18" spans="1:10" ht="42" customHeight="1">
      <c r="A18" s="31"/>
      <c r="B18" s="31"/>
      <c r="C18" s="33" t="s">
        <v>535</v>
      </c>
      <c r="D18" s="32" t="s">
        <v>536</v>
      </c>
      <c r="E18" s="32" t="s">
        <v>537</v>
      </c>
      <c r="F18" s="32" t="s">
        <v>538</v>
      </c>
      <c r="G18" s="32" t="s">
        <v>539</v>
      </c>
      <c r="H18" s="122" t="s">
        <v>540</v>
      </c>
      <c r="I18" s="123"/>
      <c r="J18" s="124"/>
    </row>
    <row r="19" spans="1:10" ht="42" customHeight="1">
      <c r="A19" s="31"/>
      <c r="B19" s="31"/>
      <c r="C19" s="31" t="s">
        <v>541</v>
      </c>
      <c r="D19" s="32" t="s">
        <v>536</v>
      </c>
      <c r="E19" s="32" t="s">
        <v>542</v>
      </c>
      <c r="F19" s="32" t="s">
        <v>538</v>
      </c>
      <c r="G19" s="32" t="s">
        <v>543</v>
      </c>
      <c r="H19" s="122" t="s">
        <v>540</v>
      </c>
      <c r="I19" s="123"/>
      <c r="J19" s="124"/>
    </row>
    <row r="20" spans="1:10" ht="42" customHeight="1">
      <c r="A20" s="31"/>
      <c r="B20" s="31"/>
      <c r="C20" s="31" t="s">
        <v>544</v>
      </c>
      <c r="D20" s="32" t="s">
        <v>536</v>
      </c>
      <c r="E20" s="32" t="s">
        <v>76</v>
      </c>
      <c r="F20" s="32" t="s">
        <v>545</v>
      </c>
      <c r="G20" s="32" t="s">
        <v>106</v>
      </c>
      <c r="H20" s="122" t="s">
        <v>540</v>
      </c>
      <c r="I20" s="123"/>
      <c r="J20" s="124"/>
    </row>
    <row r="21" spans="1:10" ht="42" customHeight="1">
      <c r="A21" s="31"/>
      <c r="B21" s="31"/>
      <c r="C21" s="31" t="s">
        <v>546</v>
      </c>
      <c r="D21" s="32" t="s">
        <v>536</v>
      </c>
      <c r="E21" s="32" t="s">
        <v>61</v>
      </c>
      <c r="F21" s="32" t="s">
        <v>545</v>
      </c>
      <c r="G21" s="32" t="s">
        <v>73</v>
      </c>
      <c r="H21" s="122" t="s">
        <v>540</v>
      </c>
      <c r="I21" s="123"/>
      <c r="J21" s="124"/>
    </row>
    <row r="22" spans="1:10" ht="42" customHeight="1">
      <c r="A22" s="31"/>
      <c r="B22" s="31"/>
      <c r="C22" s="31" t="s">
        <v>547</v>
      </c>
      <c r="D22" s="32" t="s">
        <v>536</v>
      </c>
      <c r="E22" s="32" t="s">
        <v>91</v>
      </c>
      <c r="F22" s="32" t="s">
        <v>545</v>
      </c>
      <c r="G22" s="32" t="s">
        <v>51</v>
      </c>
      <c r="H22" s="122" t="s">
        <v>540</v>
      </c>
      <c r="I22" s="123"/>
      <c r="J22" s="124"/>
    </row>
    <row r="23" spans="1:10" ht="42" customHeight="1">
      <c r="A23" s="31"/>
      <c r="B23" s="31"/>
      <c r="C23" s="31" t="s">
        <v>548</v>
      </c>
      <c r="D23" s="32" t="s">
        <v>536</v>
      </c>
      <c r="E23" s="32" t="s">
        <v>549</v>
      </c>
      <c r="F23" s="32" t="s">
        <v>550</v>
      </c>
      <c r="G23" s="32" t="s">
        <v>551</v>
      </c>
      <c r="H23" s="122" t="s">
        <v>540</v>
      </c>
      <c r="I23" s="123"/>
      <c r="J23" s="124"/>
    </row>
    <row r="24" spans="1:10" ht="48" customHeight="1">
      <c r="A24" s="31"/>
      <c r="B24" s="31"/>
      <c r="C24" s="31" t="s">
        <v>552</v>
      </c>
      <c r="D24" s="32" t="s">
        <v>536</v>
      </c>
      <c r="E24" s="32" t="s">
        <v>553</v>
      </c>
      <c r="F24" s="32" t="s">
        <v>554</v>
      </c>
      <c r="G24" s="32" t="s">
        <v>555</v>
      </c>
      <c r="H24" s="122" t="s">
        <v>556</v>
      </c>
      <c r="I24" s="123"/>
      <c r="J24" s="124"/>
    </row>
    <row r="25" spans="1:10" ht="48" customHeight="1">
      <c r="A25" s="31"/>
      <c r="B25" s="31"/>
      <c r="C25" s="31" t="s">
        <v>557</v>
      </c>
      <c r="D25" s="32" t="s">
        <v>536</v>
      </c>
      <c r="E25" s="32" t="s">
        <v>553</v>
      </c>
      <c r="F25" s="32" t="s">
        <v>558</v>
      </c>
      <c r="G25" s="32" t="s">
        <v>555</v>
      </c>
      <c r="H25" s="122" t="s">
        <v>559</v>
      </c>
      <c r="I25" s="123"/>
      <c r="J25" s="124"/>
    </row>
    <row r="26" spans="1:10" ht="42" customHeight="1">
      <c r="A26" s="31"/>
      <c r="B26" s="31" t="s">
        <v>560</v>
      </c>
      <c r="C26" s="31"/>
      <c r="D26" s="32"/>
      <c r="E26" s="32"/>
      <c r="F26" s="32"/>
      <c r="G26" s="32"/>
      <c r="H26" s="122"/>
      <c r="I26" s="123"/>
      <c r="J26" s="124"/>
    </row>
    <row r="27" spans="1:10" ht="42" customHeight="1">
      <c r="A27" s="31"/>
      <c r="B27" s="31"/>
      <c r="C27" s="31" t="s">
        <v>561</v>
      </c>
      <c r="D27" s="32" t="s">
        <v>536</v>
      </c>
      <c r="E27" s="32" t="s">
        <v>562</v>
      </c>
      <c r="F27" s="32" t="s">
        <v>125</v>
      </c>
      <c r="G27" s="32" t="s">
        <v>563</v>
      </c>
      <c r="H27" s="122" t="s">
        <v>564</v>
      </c>
      <c r="I27" s="123"/>
      <c r="J27" s="124"/>
    </row>
    <row r="28" spans="1:10" ht="42" customHeight="1">
      <c r="A28" s="31"/>
      <c r="B28" s="31"/>
      <c r="C28" s="31" t="s">
        <v>565</v>
      </c>
      <c r="D28" s="32" t="s">
        <v>536</v>
      </c>
      <c r="E28" s="32" t="s">
        <v>555</v>
      </c>
      <c r="F28" s="32" t="s">
        <v>566</v>
      </c>
      <c r="G28" s="32" t="s">
        <v>567</v>
      </c>
      <c r="H28" s="122" t="s">
        <v>540</v>
      </c>
      <c r="I28" s="123"/>
      <c r="J28" s="124"/>
    </row>
    <row r="29" spans="1:10" ht="42" customHeight="1">
      <c r="A29" s="31"/>
      <c r="B29" s="31" t="s">
        <v>568</v>
      </c>
      <c r="C29" s="31"/>
      <c r="D29" s="32"/>
      <c r="E29" s="32"/>
      <c r="F29" s="32"/>
      <c r="G29" s="32"/>
      <c r="H29" s="122"/>
      <c r="I29" s="123"/>
      <c r="J29" s="124"/>
    </row>
    <row r="30" spans="1:10" ht="42" customHeight="1">
      <c r="A30" s="31"/>
      <c r="B30" s="31"/>
      <c r="C30" s="31" t="s">
        <v>569</v>
      </c>
      <c r="D30" s="32" t="s">
        <v>570</v>
      </c>
      <c r="E30" s="32" t="s">
        <v>571</v>
      </c>
      <c r="F30" s="32" t="s">
        <v>566</v>
      </c>
      <c r="G30" s="32" t="s">
        <v>563</v>
      </c>
      <c r="H30" s="122" t="s">
        <v>540</v>
      </c>
      <c r="I30" s="123"/>
      <c r="J30" s="124"/>
    </row>
    <row r="31" spans="1:10" ht="42" customHeight="1">
      <c r="A31" s="31" t="s">
        <v>572</v>
      </c>
      <c r="B31" s="31"/>
      <c r="C31" s="31"/>
      <c r="D31" s="32"/>
      <c r="E31" s="32"/>
      <c r="F31" s="32"/>
      <c r="G31" s="32"/>
      <c r="H31" s="122"/>
      <c r="I31" s="123"/>
      <c r="J31" s="124"/>
    </row>
    <row r="32" spans="1:10" ht="42" customHeight="1">
      <c r="A32" s="31"/>
      <c r="B32" s="31" t="s">
        <v>573</v>
      </c>
      <c r="C32" s="31"/>
      <c r="D32" s="32"/>
      <c r="E32" s="32"/>
      <c r="F32" s="32"/>
      <c r="G32" s="32"/>
      <c r="H32" s="122"/>
      <c r="I32" s="123"/>
      <c r="J32" s="124"/>
    </row>
    <row r="33" spans="1:10" ht="42" customHeight="1">
      <c r="A33" s="31"/>
      <c r="B33" s="31"/>
      <c r="C33" s="31" t="s">
        <v>574</v>
      </c>
      <c r="D33" s="32" t="s">
        <v>575</v>
      </c>
      <c r="E33" s="32" t="s">
        <v>576</v>
      </c>
      <c r="F33" s="32"/>
      <c r="G33" s="32" t="s">
        <v>577</v>
      </c>
      <c r="H33" s="122" t="s">
        <v>540</v>
      </c>
      <c r="I33" s="123"/>
      <c r="J33" s="124"/>
    </row>
    <row r="34" spans="1:10" ht="42" customHeight="1">
      <c r="A34" s="31"/>
      <c r="B34" s="31"/>
      <c r="C34" s="31" t="s">
        <v>578</v>
      </c>
      <c r="D34" s="32" t="s">
        <v>536</v>
      </c>
      <c r="E34" s="32" t="s">
        <v>555</v>
      </c>
      <c r="F34" s="32" t="s">
        <v>566</v>
      </c>
      <c r="G34" s="32" t="s">
        <v>579</v>
      </c>
      <c r="H34" s="122" t="s">
        <v>540</v>
      </c>
      <c r="I34" s="123"/>
      <c r="J34" s="124"/>
    </row>
    <row r="35" spans="1:10" ht="42" customHeight="1">
      <c r="A35" s="31"/>
      <c r="B35" s="31" t="s">
        <v>580</v>
      </c>
      <c r="C35" s="31"/>
      <c r="D35" s="32"/>
      <c r="E35" s="32"/>
      <c r="F35" s="32"/>
      <c r="G35" s="32"/>
      <c r="H35" s="122"/>
      <c r="I35" s="123"/>
      <c r="J35" s="124"/>
    </row>
    <row r="36" spans="1:10" ht="42" customHeight="1">
      <c r="A36" s="31"/>
      <c r="B36" s="31"/>
      <c r="C36" s="31" t="s">
        <v>581</v>
      </c>
      <c r="D36" s="32" t="s">
        <v>575</v>
      </c>
      <c r="E36" s="32" t="s">
        <v>577</v>
      </c>
      <c r="F36" s="32"/>
      <c r="G36" s="32" t="s">
        <v>577</v>
      </c>
      <c r="H36" s="122" t="s">
        <v>540</v>
      </c>
      <c r="I36" s="123"/>
      <c r="J36" s="124"/>
    </row>
    <row r="37" spans="1:10" ht="42" customHeight="1">
      <c r="A37" s="31" t="s">
        <v>582</v>
      </c>
      <c r="B37" s="31"/>
      <c r="C37" s="31"/>
      <c r="D37" s="32"/>
      <c r="E37" s="32"/>
      <c r="F37" s="32"/>
      <c r="G37" s="32"/>
      <c r="H37" s="122"/>
      <c r="I37" s="123"/>
      <c r="J37" s="124"/>
    </row>
    <row r="38" spans="1:10" ht="42" customHeight="1">
      <c r="A38" s="31"/>
      <c r="B38" s="31" t="s">
        <v>582</v>
      </c>
      <c r="C38" s="31"/>
      <c r="D38" s="32"/>
      <c r="E38" s="32"/>
      <c r="F38" s="32"/>
      <c r="G38" s="32"/>
      <c r="H38" s="122"/>
      <c r="I38" s="123"/>
      <c r="J38" s="124"/>
    </row>
    <row r="39" spans="1:10" ht="42" customHeight="1">
      <c r="A39" s="31"/>
      <c r="B39" s="31"/>
      <c r="C39" s="31" t="s">
        <v>583</v>
      </c>
      <c r="D39" s="32" t="s">
        <v>536</v>
      </c>
      <c r="E39" s="32" t="s">
        <v>555</v>
      </c>
      <c r="F39" s="32" t="s">
        <v>566</v>
      </c>
      <c r="G39" s="32" t="s">
        <v>567</v>
      </c>
      <c r="H39" s="122" t="s">
        <v>540</v>
      </c>
      <c r="I39" s="123"/>
      <c r="J39" s="124"/>
    </row>
    <row r="40" spans="1:10" s="18" customFormat="1" ht="60" customHeight="1">
      <c r="A40" s="34" t="s">
        <v>584</v>
      </c>
      <c r="B40" s="125" t="s">
        <v>585</v>
      </c>
      <c r="C40" s="125"/>
      <c r="D40" s="125"/>
      <c r="E40" s="125"/>
      <c r="F40" s="125"/>
      <c r="G40" s="125"/>
      <c r="H40" s="125"/>
      <c r="I40" s="125"/>
      <c r="J40" s="125"/>
    </row>
    <row r="41" spans="1:10">
      <c r="A41" s="126" t="s">
        <v>586</v>
      </c>
      <c r="B41" s="126"/>
      <c r="C41" s="126"/>
      <c r="D41" s="126"/>
      <c r="E41" s="126"/>
      <c r="F41" s="126"/>
      <c r="G41" s="126"/>
      <c r="H41" s="126"/>
      <c r="I41" s="126"/>
      <c r="J41" s="126"/>
    </row>
    <row r="42" spans="1:10">
      <c r="A42" s="126" t="s">
        <v>587</v>
      </c>
      <c r="B42" s="126"/>
      <c r="C42" s="126"/>
      <c r="D42" s="126"/>
      <c r="E42" s="126"/>
      <c r="F42" s="126"/>
      <c r="G42" s="126"/>
      <c r="H42" s="126"/>
      <c r="I42" s="126"/>
      <c r="J42" s="126"/>
    </row>
  </sheetData>
  <mergeCells count="44">
    <mergeCell ref="H39:J39"/>
    <mergeCell ref="B40:J40"/>
    <mergeCell ref="A41:J41"/>
    <mergeCell ref="A42:J42"/>
    <mergeCell ref="C7:C10"/>
    <mergeCell ref="D14:D15"/>
    <mergeCell ref="E14:E15"/>
    <mergeCell ref="F14:F15"/>
    <mergeCell ref="G14:G15"/>
    <mergeCell ref="J5:J10"/>
    <mergeCell ref="A4:B10"/>
    <mergeCell ref="A11:B12"/>
    <mergeCell ref="C11:J12"/>
    <mergeCell ref="H14:J15"/>
    <mergeCell ref="H34:J34"/>
    <mergeCell ref="H35:J35"/>
    <mergeCell ref="H36:J36"/>
    <mergeCell ref="H37:J37"/>
    <mergeCell ref="H38:J38"/>
    <mergeCell ref="H29:J29"/>
    <mergeCell ref="H30:J30"/>
    <mergeCell ref="H31:J31"/>
    <mergeCell ref="H32:J32"/>
    <mergeCell ref="H33:J33"/>
    <mergeCell ref="H24:J24"/>
    <mergeCell ref="H25:J25"/>
    <mergeCell ref="H26:J26"/>
    <mergeCell ref="H27:J27"/>
    <mergeCell ref="H28:J28"/>
    <mergeCell ref="H19:J19"/>
    <mergeCell ref="H20:J20"/>
    <mergeCell ref="H21:J21"/>
    <mergeCell ref="H22:J22"/>
    <mergeCell ref="H23:J23"/>
    <mergeCell ref="A13:J13"/>
    <mergeCell ref="A14:C14"/>
    <mergeCell ref="H16:J16"/>
    <mergeCell ref="H17:J17"/>
    <mergeCell ref="H18:J18"/>
    <mergeCell ref="A1:J1"/>
    <mergeCell ref="A2:J2"/>
    <mergeCell ref="B3:J3"/>
    <mergeCell ref="C4:D4"/>
    <mergeCell ref="C5:D5"/>
  </mergeCells>
  <phoneticPr fontId="27"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sqref="A1:XFD1048576"/>
    </sheetView>
  </sheetViews>
  <sheetFormatPr defaultColWidth="8.125"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12.625" style="1" customWidth="1"/>
    <col min="8" max="8" width="17.625" style="1" customWidth="1"/>
    <col min="9" max="9" width="12.5" style="1" customWidth="1"/>
    <col min="10" max="10" width="14" style="1" customWidth="1"/>
    <col min="11" max="11" width="27.625" style="1" customWidth="1"/>
    <col min="12" max="12" width="33" style="1" customWidth="1"/>
    <col min="13" max="16384" width="8.125" style="1"/>
  </cols>
  <sheetData>
    <row r="1" spans="1:15" ht="41.25" customHeight="1">
      <c r="A1" s="131" t="s">
        <v>588</v>
      </c>
      <c r="B1" s="131"/>
      <c r="C1" s="131"/>
      <c r="D1" s="131"/>
      <c r="E1" s="131"/>
      <c r="F1" s="131"/>
      <c r="G1" s="131"/>
      <c r="H1" s="131"/>
      <c r="I1" s="131"/>
      <c r="J1" s="131"/>
      <c r="K1" s="131"/>
      <c r="L1" s="131"/>
    </row>
    <row r="2" spans="1:15" s="2" customFormat="1" ht="30.95" customHeight="1">
      <c r="A2" s="132" t="s">
        <v>589</v>
      </c>
      <c r="B2" s="132"/>
      <c r="C2" s="133" t="s">
        <v>590</v>
      </c>
      <c r="D2" s="133"/>
      <c r="E2" s="133"/>
      <c r="F2" s="133"/>
      <c r="G2" s="133"/>
      <c r="H2" s="133"/>
      <c r="I2" s="133"/>
      <c r="J2" s="133"/>
      <c r="K2" s="133"/>
      <c r="L2" s="133"/>
    </row>
    <row r="3" spans="1:15" s="2" customFormat="1" ht="30" customHeight="1">
      <c r="A3" s="132" t="s">
        <v>591</v>
      </c>
      <c r="B3" s="132"/>
      <c r="C3" s="133" t="s">
        <v>592</v>
      </c>
      <c r="D3" s="133"/>
      <c r="E3" s="133"/>
      <c r="F3" s="133"/>
      <c r="G3" s="133"/>
      <c r="H3" s="5" t="s">
        <v>593</v>
      </c>
      <c r="I3" s="133" t="s">
        <v>507</v>
      </c>
      <c r="J3" s="133"/>
      <c r="K3" s="133"/>
      <c r="L3" s="133"/>
    </row>
    <row r="4" spans="1:15" s="2" customFormat="1" ht="26.1" customHeight="1">
      <c r="A4" s="150" t="s">
        <v>594</v>
      </c>
      <c r="B4" s="150"/>
      <c r="C4" s="4"/>
      <c r="D4" s="132" t="s">
        <v>510</v>
      </c>
      <c r="E4" s="132"/>
      <c r="F4" s="132" t="s">
        <v>422</v>
      </c>
      <c r="G4" s="132"/>
      <c r="H4" s="4" t="s">
        <v>595</v>
      </c>
      <c r="I4" s="4" t="s">
        <v>596</v>
      </c>
      <c r="J4" s="4" t="s">
        <v>514</v>
      </c>
      <c r="K4" s="4" t="s">
        <v>597</v>
      </c>
      <c r="L4" s="11" t="s">
        <v>598</v>
      </c>
    </row>
    <row r="5" spans="1:15" s="2" customFormat="1" ht="30" customHeight="1">
      <c r="A5" s="150"/>
      <c r="B5" s="150"/>
      <c r="C5" s="6" t="s">
        <v>516</v>
      </c>
      <c r="D5" s="134">
        <v>0</v>
      </c>
      <c r="E5" s="134"/>
      <c r="F5" s="134">
        <v>10</v>
      </c>
      <c r="G5" s="134"/>
      <c r="H5" s="7">
        <v>10</v>
      </c>
      <c r="I5" s="14">
        <v>20</v>
      </c>
      <c r="J5" s="14">
        <v>100</v>
      </c>
      <c r="K5" s="15">
        <v>20</v>
      </c>
      <c r="L5" s="151" t="s">
        <v>585</v>
      </c>
    </row>
    <row r="6" spans="1:15" s="2" customFormat="1" ht="30" customHeight="1">
      <c r="A6" s="150"/>
      <c r="B6" s="150"/>
      <c r="C6" s="6" t="s">
        <v>599</v>
      </c>
      <c r="D6" s="134">
        <v>0</v>
      </c>
      <c r="E6" s="134"/>
      <c r="F6" s="134">
        <v>0</v>
      </c>
      <c r="G6" s="134"/>
      <c r="H6" s="7">
        <v>0</v>
      </c>
      <c r="I6" s="150"/>
      <c r="J6" s="14">
        <v>0</v>
      </c>
      <c r="K6" s="132"/>
      <c r="L6" s="151"/>
    </row>
    <row r="7" spans="1:15" s="2" customFormat="1" ht="30" customHeight="1">
      <c r="A7" s="150"/>
      <c r="B7" s="150"/>
      <c r="C7" s="6" t="s">
        <v>600</v>
      </c>
      <c r="D7" s="134">
        <v>0</v>
      </c>
      <c r="E7" s="134"/>
      <c r="F7" s="134">
        <v>10</v>
      </c>
      <c r="G7" s="134"/>
      <c r="H7" s="7">
        <v>10</v>
      </c>
      <c r="I7" s="150"/>
      <c r="J7" s="14">
        <v>100</v>
      </c>
      <c r="K7" s="132"/>
      <c r="L7" s="151"/>
    </row>
    <row r="8" spans="1:15" s="2" customFormat="1" ht="30" customHeight="1">
      <c r="A8" s="150"/>
      <c r="B8" s="150"/>
      <c r="C8" s="4" t="s">
        <v>601</v>
      </c>
      <c r="D8" s="134">
        <v>0</v>
      </c>
      <c r="E8" s="134"/>
      <c r="F8" s="134">
        <v>0</v>
      </c>
      <c r="G8" s="134"/>
      <c r="H8" s="7">
        <v>0</v>
      </c>
      <c r="I8" s="150"/>
      <c r="J8" s="14">
        <v>0</v>
      </c>
      <c r="K8" s="132"/>
      <c r="L8" s="151"/>
    </row>
    <row r="9" spans="1:15" ht="26.45" customHeight="1">
      <c r="A9" s="148" t="s">
        <v>602</v>
      </c>
      <c r="B9" s="135" t="s">
        <v>603</v>
      </c>
      <c r="C9" s="135"/>
      <c r="D9" s="135"/>
      <c r="E9" s="135"/>
      <c r="F9" s="135"/>
      <c r="G9" s="135"/>
      <c r="H9" s="135" t="s">
        <v>604</v>
      </c>
      <c r="I9" s="135"/>
      <c r="J9" s="135"/>
      <c r="K9" s="135"/>
      <c r="L9" s="135"/>
      <c r="O9" s="2" t="str">
        <f>M9&amp;D9&amp;N9</f>
        <v/>
      </c>
    </row>
    <row r="10" spans="1:15" ht="66.599999999999994" customHeight="1">
      <c r="A10" s="148"/>
      <c r="B10" s="136" t="s">
        <v>605</v>
      </c>
      <c r="C10" s="136"/>
      <c r="D10" s="136"/>
      <c r="E10" s="136"/>
      <c r="F10" s="136"/>
      <c r="G10" s="136"/>
      <c r="H10" s="136" t="s">
        <v>606</v>
      </c>
      <c r="I10" s="136"/>
      <c r="J10" s="136"/>
      <c r="K10" s="136"/>
      <c r="L10" s="136"/>
      <c r="O10" s="2" t="str">
        <f>M10&amp;D10&amp;N10</f>
        <v/>
      </c>
    </row>
    <row r="11" spans="1:15" s="2" customFormat="1" ht="35.1" customHeight="1">
      <c r="A11" s="9"/>
      <c r="B11" s="10"/>
      <c r="C11" s="10"/>
      <c r="D11" s="10"/>
      <c r="E11" s="10"/>
      <c r="F11" s="10"/>
      <c r="G11" s="10"/>
      <c r="H11" s="10"/>
      <c r="I11" s="16"/>
      <c r="J11" s="16"/>
      <c r="K11" s="137"/>
      <c r="L11" s="138"/>
    </row>
    <row r="12" spans="1:15" s="2" customFormat="1" ht="35.1" customHeight="1">
      <c r="A12" s="139" t="s">
        <v>607</v>
      </c>
      <c r="B12" s="139"/>
      <c r="C12" s="139"/>
      <c r="D12" s="139"/>
      <c r="E12" s="139"/>
      <c r="F12" s="139"/>
      <c r="G12" s="139"/>
      <c r="H12" s="139"/>
      <c r="I12" s="139"/>
      <c r="J12" s="139"/>
      <c r="K12" s="139"/>
      <c r="L12" s="139"/>
    </row>
    <row r="13" spans="1:15" s="2" customFormat="1" ht="30.95" customHeight="1">
      <c r="A13" s="132" t="s">
        <v>524</v>
      </c>
      <c r="B13" s="132"/>
      <c r="C13" s="132"/>
      <c r="D13" s="132"/>
      <c r="E13" s="132" t="s">
        <v>608</v>
      </c>
      <c r="F13" s="132"/>
      <c r="G13" s="132"/>
      <c r="H13" s="140" t="s">
        <v>609</v>
      </c>
      <c r="I13" s="141"/>
      <c r="J13" s="141"/>
      <c r="K13" s="141"/>
      <c r="L13" s="142"/>
    </row>
    <row r="14" spans="1:15" ht="27.95" customHeight="1">
      <c r="A14" s="143" t="s">
        <v>610</v>
      </c>
      <c r="B14" s="143"/>
      <c r="C14" s="12" t="s">
        <v>531</v>
      </c>
      <c r="D14" s="12" t="s">
        <v>532</v>
      </c>
      <c r="E14" s="11" t="s">
        <v>525</v>
      </c>
      <c r="F14" s="11" t="s">
        <v>526</v>
      </c>
      <c r="G14" s="4" t="s">
        <v>527</v>
      </c>
      <c r="H14" s="6" t="s">
        <v>528</v>
      </c>
      <c r="I14" s="6" t="s">
        <v>596</v>
      </c>
      <c r="J14" s="6" t="s">
        <v>597</v>
      </c>
      <c r="K14" s="144" t="s">
        <v>529</v>
      </c>
      <c r="L14" s="145"/>
    </row>
    <row r="15" spans="1:15" ht="38.1" customHeight="1">
      <c r="A15" s="146" t="s">
        <v>585</v>
      </c>
      <c r="B15" s="146"/>
      <c r="C15" s="13" t="s">
        <v>585</v>
      </c>
      <c r="D15" s="13" t="s">
        <v>585</v>
      </c>
      <c r="E15" s="13" t="s">
        <v>585</v>
      </c>
      <c r="F15" s="13" t="s">
        <v>585</v>
      </c>
      <c r="G15" s="13" t="s">
        <v>585</v>
      </c>
      <c r="H15" s="13" t="s">
        <v>585</v>
      </c>
      <c r="I15" s="17">
        <v>80</v>
      </c>
      <c r="J15" s="17">
        <v>80</v>
      </c>
      <c r="K15" s="125" t="s">
        <v>585</v>
      </c>
      <c r="L15" s="125"/>
    </row>
    <row r="16" spans="1:15" ht="38.1" customHeight="1">
      <c r="A16" s="146" t="s">
        <v>533</v>
      </c>
      <c r="B16" s="147"/>
      <c r="C16" s="13" t="s">
        <v>534</v>
      </c>
      <c r="D16" s="13" t="s">
        <v>611</v>
      </c>
      <c r="E16" s="13" t="s">
        <v>575</v>
      </c>
      <c r="F16" s="13" t="s">
        <v>11</v>
      </c>
      <c r="G16" s="13" t="s">
        <v>558</v>
      </c>
      <c r="H16" s="13" t="s">
        <v>612</v>
      </c>
      <c r="I16" s="17">
        <v>10</v>
      </c>
      <c r="J16" s="17">
        <v>10</v>
      </c>
      <c r="K16" s="125" t="s">
        <v>540</v>
      </c>
      <c r="L16" s="147"/>
    </row>
    <row r="17" spans="1:12" ht="38.1" customHeight="1">
      <c r="A17" s="146" t="s">
        <v>533</v>
      </c>
      <c r="B17" s="147"/>
      <c r="C17" s="13" t="s">
        <v>534</v>
      </c>
      <c r="D17" s="13" t="s">
        <v>613</v>
      </c>
      <c r="E17" s="13" t="s">
        <v>614</v>
      </c>
      <c r="F17" s="13" t="s">
        <v>24</v>
      </c>
      <c r="G17" s="13" t="s">
        <v>615</v>
      </c>
      <c r="H17" s="13" t="s">
        <v>28</v>
      </c>
      <c r="I17" s="17">
        <v>4</v>
      </c>
      <c r="J17" s="17">
        <v>4</v>
      </c>
      <c r="K17" s="125" t="s">
        <v>540</v>
      </c>
      <c r="L17" s="147"/>
    </row>
    <row r="18" spans="1:12" ht="38.1" customHeight="1">
      <c r="A18" s="146" t="s">
        <v>533</v>
      </c>
      <c r="B18" s="147"/>
      <c r="C18" s="13" t="s">
        <v>534</v>
      </c>
      <c r="D18" s="13" t="s">
        <v>616</v>
      </c>
      <c r="E18" s="13" t="s">
        <v>575</v>
      </c>
      <c r="F18" s="13" t="s">
        <v>11</v>
      </c>
      <c r="G18" s="13" t="s">
        <v>545</v>
      </c>
      <c r="H18" s="13" t="s">
        <v>12</v>
      </c>
      <c r="I18" s="17">
        <v>10</v>
      </c>
      <c r="J18" s="17">
        <v>10</v>
      </c>
      <c r="K18" s="125" t="s">
        <v>540</v>
      </c>
      <c r="L18" s="147"/>
    </row>
    <row r="19" spans="1:12" ht="38.1" customHeight="1">
      <c r="A19" s="146" t="s">
        <v>533</v>
      </c>
      <c r="B19" s="147"/>
      <c r="C19" s="13" t="s">
        <v>560</v>
      </c>
      <c r="D19" s="13" t="s">
        <v>617</v>
      </c>
      <c r="E19" s="13" t="s">
        <v>575</v>
      </c>
      <c r="F19" s="13" t="s">
        <v>618</v>
      </c>
      <c r="G19" s="13" t="s">
        <v>566</v>
      </c>
      <c r="H19" s="13" t="s">
        <v>618</v>
      </c>
      <c r="I19" s="17">
        <v>6</v>
      </c>
      <c r="J19" s="17">
        <v>6</v>
      </c>
      <c r="K19" s="125" t="s">
        <v>540</v>
      </c>
      <c r="L19" s="147"/>
    </row>
    <row r="20" spans="1:12" ht="38.1" customHeight="1">
      <c r="A20" s="146" t="s">
        <v>533</v>
      </c>
      <c r="B20" s="147"/>
      <c r="C20" s="13" t="s">
        <v>619</v>
      </c>
      <c r="D20" s="13" t="s">
        <v>620</v>
      </c>
      <c r="E20" s="13" t="s">
        <v>614</v>
      </c>
      <c r="F20" s="13" t="s">
        <v>621</v>
      </c>
      <c r="G20" s="13" t="s">
        <v>566</v>
      </c>
      <c r="H20" s="13" t="s">
        <v>571</v>
      </c>
      <c r="I20" s="17">
        <v>10</v>
      </c>
      <c r="J20" s="17">
        <v>10</v>
      </c>
      <c r="K20" s="125" t="s">
        <v>540</v>
      </c>
      <c r="L20" s="147"/>
    </row>
    <row r="21" spans="1:12" ht="38.1" customHeight="1">
      <c r="A21" s="146" t="s">
        <v>572</v>
      </c>
      <c r="B21" s="147"/>
      <c r="C21" s="13" t="s">
        <v>622</v>
      </c>
      <c r="D21" s="13" t="s">
        <v>623</v>
      </c>
      <c r="E21" s="13" t="s">
        <v>614</v>
      </c>
      <c r="F21" s="13" t="s">
        <v>555</v>
      </c>
      <c r="G21" s="13" t="s">
        <v>566</v>
      </c>
      <c r="H21" s="13" t="s">
        <v>555</v>
      </c>
      <c r="I21" s="17">
        <v>10</v>
      </c>
      <c r="J21" s="17">
        <v>10</v>
      </c>
      <c r="K21" s="125" t="s">
        <v>540</v>
      </c>
      <c r="L21" s="147"/>
    </row>
    <row r="22" spans="1:12" ht="38.1" customHeight="1">
      <c r="A22" s="146" t="s">
        <v>572</v>
      </c>
      <c r="B22" s="147"/>
      <c r="C22" s="13" t="s">
        <v>622</v>
      </c>
      <c r="D22" s="13" t="s">
        <v>624</v>
      </c>
      <c r="E22" s="13" t="s">
        <v>614</v>
      </c>
      <c r="F22" s="13" t="s">
        <v>555</v>
      </c>
      <c r="G22" s="13" t="s">
        <v>566</v>
      </c>
      <c r="H22" s="13" t="s">
        <v>555</v>
      </c>
      <c r="I22" s="17">
        <v>10</v>
      </c>
      <c r="J22" s="17">
        <v>10</v>
      </c>
      <c r="K22" s="125" t="s">
        <v>540</v>
      </c>
      <c r="L22" s="147"/>
    </row>
    <row r="23" spans="1:12" ht="38.1" customHeight="1">
      <c r="A23" s="146" t="s">
        <v>572</v>
      </c>
      <c r="B23" s="147"/>
      <c r="C23" s="13" t="s">
        <v>625</v>
      </c>
      <c r="D23" s="13" t="s">
        <v>626</v>
      </c>
      <c r="E23" s="13" t="s">
        <v>575</v>
      </c>
      <c r="F23" s="13" t="s">
        <v>627</v>
      </c>
      <c r="G23" s="13" t="s">
        <v>566</v>
      </c>
      <c r="H23" s="13" t="s">
        <v>628</v>
      </c>
      <c r="I23" s="17">
        <v>10</v>
      </c>
      <c r="J23" s="17">
        <v>10</v>
      </c>
      <c r="K23" s="125" t="s">
        <v>540</v>
      </c>
      <c r="L23" s="147"/>
    </row>
    <row r="24" spans="1:12" ht="38.1" customHeight="1">
      <c r="A24" s="146" t="s">
        <v>582</v>
      </c>
      <c r="B24" s="147"/>
      <c r="C24" s="13" t="s">
        <v>629</v>
      </c>
      <c r="D24" s="13" t="s">
        <v>630</v>
      </c>
      <c r="E24" s="13" t="s">
        <v>614</v>
      </c>
      <c r="F24" s="13" t="s">
        <v>555</v>
      </c>
      <c r="G24" s="13" t="s">
        <v>566</v>
      </c>
      <c r="H24" s="13" t="s">
        <v>555</v>
      </c>
      <c r="I24" s="17">
        <v>3</v>
      </c>
      <c r="J24" s="17">
        <v>3</v>
      </c>
      <c r="K24" s="125" t="s">
        <v>540</v>
      </c>
      <c r="L24" s="147"/>
    </row>
    <row r="25" spans="1:12" ht="38.1" customHeight="1">
      <c r="A25" s="146" t="s">
        <v>582</v>
      </c>
      <c r="B25" s="147"/>
      <c r="C25" s="13" t="s">
        <v>629</v>
      </c>
      <c r="D25" s="13" t="s">
        <v>631</v>
      </c>
      <c r="E25" s="13" t="s">
        <v>614</v>
      </c>
      <c r="F25" s="13" t="s">
        <v>555</v>
      </c>
      <c r="G25" s="13" t="s">
        <v>566</v>
      </c>
      <c r="H25" s="13" t="s">
        <v>555</v>
      </c>
      <c r="I25" s="17">
        <v>3</v>
      </c>
      <c r="J25" s="17">
        <v>3</v>
      </c>
      <c r="K25" s="125" t="s">
        <v>540</v>
      </c>
      <c r="L25" s="147"/>
    </row>
    <row r="26" spans="1:12" ht="38.1" customHeight="1">
      <c r="A26" s="146" t="s">
        <v>582</v>
      </c>
      <c r="B26" s="147"/>
      <c r="C26" s="13" t="s">
        <v>629</v>
      </c>
      <c r="D26" s="13" t="s">
        <v>632</v>
      </c>
      <c r="E26" s="13" t="s">
        <v>614</v>
      </c>
      <c r="F26" s="13" t="s">
        <v>555</v>
      </c>
      <c r="G26" s="13" t="s">
        <v>566</v>
      </c>
      <c r="H26" s="13" t="s">
        <v>555</v>
      </c>
      <c r="I26" s="17">
        <v>4</v>
      </c>
      <c r="J26" s="17">
        <v>4</v>
      </c>
      <c r="K26" s="125" t="s">
        <v>540</v>
      </c>
      <c r="L26" s="147"/>
    </row>
    <row r="27" spans="1:12" s="3" customFormat="1" ht="66.95" customHeight="1">
      <c r="A27" s="148" t="s">
        <v>633</v>
      </c>
      <c r="B27" s="148"/>
      <c r="C27" s="148"/>
      <c r="D27" s="136" t="s">
        <v>585</v>
      </c>
      <c r="E27" s="136"/>
      <c r="F27" s="136"/>
      <c r="G27" s="136"/>
      <c r="H27" s="136"/>
      <c r="I27" s="136"/>
      <c r="J27" s="136"/>
      <c r="K27" s="136"/>
      <c r="L27" s="136"/>
    </row>
    <row r="28" spans="1:12" s="3" customFormat="1" ht="30" customHeight="1">
      <c r="A28" s="132" t="s">
        <v>634</v>
      </c>
      <c r="B28" s="132"/>
      <c r="C28" s="132"/>
      <c r="D28" s="132"/>
      <c r="E28" s="132"/>
      <c r="F28" s="132"/>
      <c r="G28" s="132"/>
      <c r="H28" s="132"/>
      <c r="I28" s="8" t="s">
        <v>635</v>
      </c>
      <c r="J28" s="8" t="s">
        <v>636</v>
      </c>
      <c r="K28" s="148" t="s">
        <v>637</v>
      </c>
      <c r="L28" s="148"/>
    </row>
    <row r="29" spans="1:12" s="2" customFormat="1" ht="35.1" customHeight="1">
      <c r="A29" s="132"/>
      <c r="B29" s="132"/>
      <c r="C29" s="132"/>
      <c r="D29" s="132"/>
      <c r="E29" s="132"/>
      <c r="F29" s="132"/>
      <c r="G29" s="132"/>
      <c r="H29" s="132"/>
      <c r="I29" s="14">
        <v>100</v>
      </c>
      <c r="J29" s="14">
        <v>100</v>
      </c>
      <c r="K29" s="148" t="s">
        <v>638</v>
      </c>
      <c r="L29" s="148"/>
    </row>
    <row r="30" spans="1:12" s="2" customFormat="1" ht="153.94999999999999" customHeight="1">
      <c r="A30" s="149" t="s">
        <v>639</v>
      </c>
      <c r="B30" s="149"/>
      <c r="C30" s="149"/>
      <c r="D30" s="149"/>
      <c r="E30" s="149"/>
      <c r="F30" s="149"/>
      <c r="G30" s="149"/>
      <c r="H30" s="149"/>
      <c r="I30" s="149"/>
      <c r="J30" s="149"/>
      <c r="K30" s="149"/>
      <c r="L30" s="149"/>
    </row>
  </sheetData>
  <mergeCells count="62">
    <mergeCell ref="I6:I8"/>
    <mergeCell ref="K6:K8"/>
    <mergeCell ref="L5:L8"/>
    <mergeCell ref="A4:B8"/>
    <mergeCell ref="A28:H29"/>
    <mergeCell ref="A27:C27"/>
    <mergeCell ref="D27:L27"/>
    <mergeCell ref="K28:L28"/>
    <mergeCell ref="K29:L29"/>
    <mergeCell ref="A30:L30"/>
    <mergeCell ref="A24:B24"/>
    <mergeCell ref="K24:L24"/>
    <mergeCell ref="A25:B25"/>
    <mergeCell ref="K25:L25"/>
    <mergeCell ref="A26:B26"/>
    <mergeCell ref="K26:L26"/>
    <mergeCell ref="A21:B21"/>
    <mergeCell ref="K21:L21"/>
    <mergeCell ref="A22:B22"/>
    <mergeCell ref="K22:L22"/>
    <mergeCell ref="A23:B23"/>
    <mergeCell ref="K23:L23"/>
    <mergeCell ref="A18:B18"/>
    <mergeCell ref="K18:L18"/>
    <mergeCell ref="A19:B19"/>
    <mergeCell ref="K19:L19"/>
    <mergeCell ref="A20:B20"/>
    <mergeCell ref="K20:L20"/>
    <mergeCell ref="A15:B15"/>
    <mergeCell ref="K15:L15"/>
    <mergeCell ref="A16:B16"/>
    <mergeCell ref="K16:L16"/>
    <mergeCell ref="A17:B17"/>
    <mergeCell ref="K17:L17"/>
    <mergeCell ref="A13:D13"/>
    <mergeCell ref="E13:G13"/>
    <mergeCell ref="H13:L13"/>
    <mergeCell ref="A14:B14"/>
    <mergeCell ref="K14:L14"/>
    <mergeCell ref="H9:L9"/>
    <mergeCell ref="B10:G10"/>
    <mergeCell ref="H10:L10"/>
    <mergeCell ref="K11:L11"/>
    <mergeCell ref="A12:L12"/>
    <mergeCell ref="A9:A10"/>
    <mergeCell ref="D7:E7"/>
    <mergeCell ref="F7:G7"/>
    <mergeCell ref="D8:E8"/>
    <mergeCell ref="F8:G8"/>
    <mergeCell ref="B9:G9"/>
    <mergeCell ref="D4:E4"/>
    <mergeCell ref="F4:G4"/>
    <mergeCell ref="D5:E5"/>
    <mergeCell ref="F5:G5"/>
    <mergeCell ref="D6:E6"/>
    <mergeCell ref="F6:G6"/>
    <mergeCell ref="A1:L1"/>
    <mergeCell ref="A2:B2"/>
    <mergeCell ref="C2:L2"/>
    <mergeCell ref="A3:B3"/>
    <mergeCell ref="C3:G3"/>
    <mergeCell ref="I3:L3"/>
  </mergeCells>
  <phoneticPr fontId="27"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sqref="A1:XFD1048576"/>
    </sheetView>
  </sheetViews>
  <sheetFormatPr defaultColWidth="8.125"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12.625" style="1" customWidth="1"/>
    <col min="8" max="8" width="17.625" style="1" customWidth="1"/>
    <col min="9" max="9" width="12.5" style="1" customWidth="1"/>
    <col min="10" max="10" width="14" style="1" customWidth="1"/>
    <col min="11" max="11" width="27.625" style="1" customWidth="1"/>
    <col min="12" max="12" width="33" style="1" customWidth="1"/>
    <col min="13" max="16384" width="8.125" style="1"/>
  </cols>
  <sheetData>
    <row r="1" spans="1:15" ht="41.25" customHeight="1">
      <c r="A1" s="131" t="s">
        <v>588</v>
      </c>
      <c r="B1" s="131"/>
      <c r="C1" s="131"/>
      <c r="D1" s="131"/>
      <c r="E1" s="131"/>
      <c r="F1" s="131"/>
      <c r="G1" s="131"/>
      <c r="H1" s="131"/>
      <c r="I1" s="131"/>
      <c r="J1" s="131"/>
      <c r="K1" s="131"/>
      <c r="L1" s="131"/>
    </row>
    <row r="2" spans="1:15" s="2" customFormat="1" ht="30.95" customHeight="1">
      <c r="A2" s="132" t="s">
        <v>589</v>
      </c>
      <c r="B2" s="132"/>
      <c r="C2" s="133" t="s">
        <v>640</v>
      </c>
      <c r="D2" s="133"/>
      <c r="E2" s="133"/>
      <c r="F2" s="133"/>
      <c r="G2" s="133"/>
      <c r="H2" s="133"/>
      <c r="I2" s="133"/>
      <c r="J2" s="133"/>
      <c r="K2" s="133"/>
      <c r="L2" s="133"/>
    </row>
    <row r="3" spans="1:15" s="2" customFormat="1" ht="30" customHeight="1">
      <c r="A3" s="132" t="s">
        <v>591</v>
      </c>
      <c r="B3" s="132"/>
      <c r="C3" s="133" t="s">
        <v>592</v>
      </c>
      <c r="D3" s="133"/>
      <c r="E3" s="133"/>
      <c r="F3" s="133"/>
      <c r="G3" s="133"/>
      <c r="H3" s="5" t="s">
        <v>593</v>
      </c>
      <c r="I3" s="133" t="s">
        <v>507</v>
      </c>
      <c r="J3" s="133"/>
      <c r="K3" s="133"/>
      <c r="L3" s="133"/>
    </row>
    <row r="4" spans="1:15" s="2" customFormat="1" ht="26.1" customHeight="1">
      <c r="A4" s="150" t="s">
        <v>594</v>
      </c>
      <c r="B4" s="150"/>
      <c r="C4" s="4"/>
      <c r="D4" s="132" t="s">
        <v>510</v>
      </c>
      <c r="E4" s="132"/>
      <c r="F4" s="132" t="s">
        <v>422</v>
      </c>
      <c r="G4" s="132"/>
      <c r="H4" s="4" t="s">
        <v>595</v>
      </c>
      <c r="I4" s="4" t="s">
        <v>596</v>
      </c>
      <c r="J4" s="4" t="s">
        <v>514</v>
      </c>
      <c r="K4" s="4" t="s">
        <v>597</v>
      </c>
      <c r="L4" s="11" t="s">
        <v>598</v>
      </c>
    </row>
    <row r="5" spans="1:15" s="2" customFormat="1" ht="30" customHeight="1">
      <c r="A5" s="150"/>
      <c r="B5" s="150"/>
      <c r="C5" s="6" t="s">
        <v>516</v>
      </c>
      <c r="D5" s="134">
        <v>0</v>
      </c>
      <c r="E5" s="134"/>
      <c r="F5" s="134">
        <v>30</v>
      </c>
      <c r="G5" s="134"/>
      <c r="H5" s="7">
        <v>29.34</v>
      </c>
      <c r="I5" s="14">
        <v>20</v>
      </c>
      <c r="J5" s="14">
        <v>97.8</v>
      </c>
      <c r="K5" s="15">
        <v>19.559999999999999</v>
      </c>
      <c r="L5" s="151" t="s">
        <v>585</v>
      </c>
    </row>
    <row r="6" spans="1:15" s="2" customFormat="1" ht="30" customHeight="1">
      <c r="A6" s="150"/>
      <c r="B6" s="150"/>
      <c r="C6" s="6" t="s">
        <v>599</v>
      </c>
      <c r="D6" s="134">
        <v>0</v>
      </c>
      <c r="E6" s="134"/>
      <c r="F6" s="134">
        <v>30</v>
      </c>
      <c r="G6" s="134"/>
      <c r="H6" s="7">
        <v>29.34</v>
      </c>
      <c r="I6" s="150"/>
      <c r="J6" s="14">
        <v>97.8</v>
      </c>
      <c r="K6" s="132"/>
      <c r="L6" s="151"/>
    </row>
    <row r="7" spans="1:15" s="2" customFormat="1" ht="30" customHeight="1">
      <c r="A7" s="150"/>
      <c r="B7" s="150"/>
      <c r="C7" s="6" t="s">
        <v>600</v>
      </c>
      <c r="D7" s="134">
        <v>0</v>
      </c>
      <c r="E7" s="134"/>
      <c r="F7" s="134">
        <v>0</v>
      </c>
      <c r="G7" s="134"/>
      <c r="H7" s="7">
        <v>0</v>
      </c>
      <c r="I7" s="150"/>
      <c r="J7" s="14">
        <v>0</v>
      </c>
      <c r="K7" s="132"/>
      <c r="L7" s="151"/>
    </row>
    <row r="8" spans="1:15" s="2" customFormat="1" ht="30" customHeight="1">
      <c r="A8" s="150"/>
      <c r="B8" s="150"/>
      <c r="C8" s="4" t="s">
        <v>601</v>
      </c>
      <c r="D8" s="134">
        <v>0</v>
      </c>
      <c r="E8" s="134"/>
      <c r="F8" s="134">
        <v>0</v>
      </c>
      <c r="G8" s="134"/>
      <c r="H8" s="7">
        <v>0</v>
      </c>
      <c r="I8" s="150"/>
      <c r="J8" s="14">
        <v>0</v>
      </c>
      <c r="K8" s="132"/>
      <c r="L8" s="151"/>
    </row>
    <row r="9" spans="1:15" ht="26.45" customHeight="1">
      <c r="A9" s="148" t="s">
        <v>602</v>
      </c>
      <c r="B9" s="135" t="s">
        <v>603</v>
      </c>
      <c r="C9" s="135"/>
      <c r="D9" s="135"/>
      <c r="E9" s="135"/>
      <c r="F9" s="135"/>
      <c r="G9" s="135"/>
      <c r="H9" s="135" t="s">
        <v>604</v>
      </c>
      <c r="I9" s="135"/>
      <c r="J9" s="135"/>
      <c r="K9" s="135"/>
      <c r="L9" s="135"/>
      <c r="O9" s="2" t="str">
        <f>M9&amp;D9&amp;N9</f>
        <v/>
      </c>
    </row>
    <row r="10" spans="1:15" ht="66.599999999999994" customHeight="1">
      <c r="A10" s="148"/>
      <c r="B10" s="136" t="s">
        <v>641</v>
      </c>
      <c r="C10" s="136"/>
      <c r="D10" s="136"/>
      <c r="E10" s="136"/>
      <c r="F10" s="136"/>
      <c r="G10" s="136"/>
      <c r="H10" s="136" t="s">
        <v>642</v>
      </c>
      <c r="I10" s="136"/>
      <c r="J10" s="136"/>
      <c r="K10" s="136"/>
      <c r="L10" s="136"/>
      <c r="O10" s="2" t="str">
        <f>M10&amp;D10&amp;N10</f>
        <v/>
      </c>
    </row>
    <row r="11" spans="1:15" s="2" customFormat="1" ht="35.1" customHeight="1">
      <c r="A11" s="9"/>
      <c r="B11" s="10"/>
      <c r="C11" s="10"/>
      <c r="D11" s="10"/>
      <c r="E11" s="10"/>
      <c r="F11" s="10"/>
      <c r="G11" s="10"/>
      <c r="H11" s="10"/>
      <c r="I11" s="16"/>
      <c r="J11" s="16"/>
      <c r="K11" s="137"/>
      <c r="L11" s="138"/>
    </row>
    <row r="12" spans="1:15" s="2" customFormat="1" ht="35.1" customHeight="1">
      <c r="A12" s="139" t="s">
        <v>607</v>
      </c>
      <c r="B12" s="139"/>
      <c r="C12" s="139"/>
      <c r="D12" s="139"/>
      <c r="E12" s="139"/>
      <c r="F12" s="139"/>
      <c r="G12" s="139"/>
      <c r="H12" s="139"/>
      <c r="I12" s="139"/>
      <c r="J12" s="139"/>
      <c r="K12" s="139"/>
      <c r="L12" s="139"/>
    </row>
    <row r="13" spans="1:15" s="2" customFormat="1" ht="30.95" customHeight="1">
      <c r="A13" s="132" t="s">
        <v>524</v>
      </c>
      <c r="B13" s="132"/>
      <c r="C13" s="132"/>
      <c r="D13" s="132"/>
      <c r="E13" s="132" t="s">
        <v>608</v>
      </c>
      <c r="F13" s="132"/>
      <c r="G13" s="132"/>
      <c r="H13" s="140" t="s">
        <v>609</v>
      </c>
      <c r="I13" s="141"/>
      <c r="J13" s="141"/>
      <c r="K13" s="141"/>
      <c r="L13" s="142"/>
    </row>
    <row r="14" spans="1:15" ht="27.95" customHeight="1">
      <c r="A14" s="143" t="s">
        <v>610</v>
      </c>
      <c r="B14" s="143"/>
      <c r="C14" s="12" t="s">
        <v>531</v>
      </c>
      <c r="D14" s="12" t="s">
        <v>532</v>
      </c>
      <c r="E14" s="11" t="s">
        <v>525</v>
      </c>
      <c r="F14" s="11" t="s">
        <v>526</v>
      </c>
      <c r="G14" s="4" t="s">
        <v>527</v>
      </c>
      <c r="H14" s="6" t="s">
        <v>528</v>
      </c>
      <c r="I14" s="6" t="s">
        <v>596</v>
      </c>
      <c r="J14" s="6" t="s">
        <v>597</v>
      </c>
      <c r="K14" s="144" t="s">
        <v>529</v>
      </c>
      <c r="L14" s="145"/>
    </row>
    <row r="15" spans="1:15" ht="38.1" customHeight="1">
      <c r="A15" s="146" t="s">
        <v>585</v>
      </c>
      <c r="B15" s="146"/>
      <c r="C15" s="13" t="s">
        <v>585</v>
      </c>
      <c r="D15" s="13" t="s">
        <v>585</v>
      </c>
      <c r="E15" s="13" t="s">
        <v>585</v>
      </c>
      <c r="F15" s="13" t="s">
        <v>585</v>
      </c>
      <c r="G15" s="13" t="s">
        <v>585</v>
      </c>
      <c r="H15" s="13" t="s">
        <v>585</v>
      </c>
      <c r="I15" s="17">
        <v>80</v>
      </c>
      <c r="J15" s="17">
        <v>27.83</v>
      </c>
      <c r="K15" s="125" t="s">
        <v>585</v>
      </c>
      <c r="L15" s="125"/>
    </row>
    <row r="16" spans="1:15" ht="38.1" customHeight="1">
      <c r="A16" s="146" t="s">
        <v>533</v>
      </c>
      <c r="B16" s="147"/>
      <c r="C16" s="13" t="s">
        <v>534</v>
      </c>
      <c r="D16" s="13" t="s">
        <v>643</v>
      </c>
      <c r="E16" s="13" t="s">
        <v>575</v>
      </c>
      <c r="F16" s="13" t="s">
        <v>644</v>
      </c>
      <c r="G16" s="13" t="s">
        <v>545</v>
      </c>
      <c r="H16" s="13" t="s">
        <v>645</v>
      </c>
      <c r="I16" s="17">
        <v>10</v>
      </c>
      <c r="J16" s="17">
        <v>0</v>
      </c>
      <c r="K16" s="125" t="s">
        <v>646</v>
      </c>
      <c r="L16" s="147"/>
    </row>
    <row r="17" spans="1:12" ht="38.1" customHeight="1">
      <c r="A17" s="146" t="s">
        <v>533</v>
      </c>
      <c r="B17" s="147"/>
      <c r="C17" s="13" t="s">
        <v>534</v>
      </c>
      <c r="D17" s="13" t="s">
        <v>647</v>
      </c>
      <c r="E17" s="13" t="s">
        <v>575</v>
      </c>
      <c r="F17" s="13" t="s">
        <v>648</v>
      </c>
      <c r="G17" s="13" t="s">
        <v>545</v>
      </c>
      <c r="H17" s="13" t="s">
        <v>36</v>
      </c>
      <c r="I17" s="17">
        <v>10</v>
      </c>
      <c r="J17" s="17">
        <v>5.83</v>
      </c>
      <c r="K17" s="125" t="s">
        <v>649</v>
      </c>
      <c r="L17" s="147"/>
    </row>
    <row r="18" spans="1:12" ht="38.1" customHeight="1">
      <c r="A18" s="146" t="s">
        <v>533</v>
      </c>
      <c r="B18" s="147"/>
      <c r="C18" s="13" t="s">
        <v>560</v>
      </c>
      <c r="D18" s="13" t="s">
        <v>650</v>
      </c>
      <c r="E18" s="13" t="s">
        <v>575</v>
      </c>
      <c r="F18" s="13" t="s">
        <v>571</v>
      </c>
      <c r="G18" s="13" t="s">
        <v>566</v>
      </c>
      <c r="H18" s="13" t="s">
        <v>651</v>
      </c>
      <c r="I18" s="17">
        <v>10</v>
      </c>
      <c r="J18" s="17">
        <v>7</v>
      </c>
      <c r="K18" s="125" t="s">
        <v>652</v>
      </c>
      <c r="L18" s="147"/>
    </row>
    <row r="19" spans="1:12" ht="38.1" customHeight="1">
      <c r="A19" s="146" t="s">
        <v>533</v>
      </c>
      <c r="B19" s="147"/>
      <c r="C19" s="13" t="s">
        <v>619</v>
      </c>
      <c r="D19" s="13" t="s">
        <v>653</v>
      </c>
      <c r="E19" s="13" t="s">
        <v>575</v>
      </c>
      <c r="F19" s="13" t="s">
        <v>654</v>
      </c>
      <c r="G19" s="13" t="s">
        <v>655</v>
      </c>
      <c r="H19" s="13" t="s">
        <v>656</v>
      </c>
      <c r="I19" s="17">
        <v>10</v>
      </c>
      <c r="J19" s="17">
        <v>10</v>
      </c>
      <c r="K19" s="125" t="s">
        <v>657</v>
      </c>
      <c r="L19" s="147"/>
    </row>
    <row r="20" spans="1:12" ht="38.1" customHeight="1">
      <c r="A20" s="146" t="s">
        <v>572</v>
      </c>
      <c r="B20" s="147"/>
      <c r="C20" s="13" t="s">
        <v>658</v>
      </c>
      <c r="D20" s="13" t="s">
        <v>659</v>
      </c>
      <c r="E20" s="13" t="s">
        <v>614</v>
      </c>
      <c r="F20" s="13" t="s">
        <v>555</v>
      </c>
      <c r="G20" s="13" t="s">
        <v>566</v>
      </c>
      <c r="H20" s="13" t="s">
        <v>645</v>
      </c>
      <c r="I20" s="17">
        <v>6</v>
      </c>
      <c r="J20" s="17">
        <v>0</v>
      </c>
      <c r="K20" s="125" t="s">
        <v>660</v>
      </c>
      <c r="L20" s="147"/>
    </row>
    <row r="21" spans="1:12" ht="38.1" customHeight="1">
      <c r="A21" s="146" t="s">
        <v>572</v>
      </c>
      <c r="B21" s="147"/>
      <c r="C21" s="13" t="s">
        <v>622</v>
      </c>
      <c r="D21" s="13" t="s">
        <v>661</v>
      </c>
      <c r="E21" s="13" t="s">
        <v>614</v>
      </c>
      <c r="F21" s="13" t="s">
        <v>555</v>
      </c>
      <c r="G21" s="13" t="s">
        <v>566</v>
      </c>
      <c r="H21" s="13" t="s">
        <v>645</v>
      </c>
      <c r="I21" s="17">
        <v>6</v>
      </c>
      <c r="J21" s="17">
        <v>0</v>
      </c>
      <c r="K21" s="125" t="s">
        <v>660</v>
      </c>
      <c r="L21" s="147"/>
    </row>
    <row r="22" spans="1:12" ht="38.1" customHeight="1">
      <c r="A22" s="146" t="s">
        <v>572</v>
      </c>
      <c r="B22" s="147"/>
      <c r="C22" s="13" t="s">
        <v>622</v>
      </c>
      <c r="D22" s="13" t="s">
        <v>662</v>
      </c>
      <c r="E22" s="13" t="s">
        <v>614</v>
      </c>
      <c r="F22" s="13" t="s">
        <v>555</v>
      </c>
      <c r="G22" s="13" t="s">
        <v>566</v>
      </c>
      <c r="H22" s="13" t="s">
        <v>645</v>
      </c>
      <c r="I22" s="17">
        <v>6</v>
      </c>
      <c r="J22" s="17">
        <v>0</v>
      </c>
      <c r="K22" s="125" t="s">
        <v>660</v>
      </c>
      <c r="L22" s="147"/>
    </row>
    <row r="23" spans="1:12" ht="38.1" customHeight="1">
      <c r="A23" s="146" t="s">
        <v>572</v>
      </c>
      <c r="B23" s="147"/>
      <c r="C23" s="13" t="s">
        <v>663</v>
      </c>
      <c r="D23" s="13" t="s">
        <v>664</v>
      </c>
      <c r="E23" s="13" t="s">
        <v>614</v>
      </c>
      <c r="F23" s="13" t="s">
        <v>555</v>
      </c>
      <c r="G23" s="13" t="s">
        <v>566</v>
      </c>
      <c r="H23" s="13" t="s">
        <v>645</v>
      </c>
      <c r="I23" s="17">
        <v>6</v>
      </c>
      <c r="J23" s="17">
        <v>0</v>
      </c>
      <c r="K23" s="125" t="s">
        <v>660</v>
      </c>
      <c r="L23" s="147"/>
    </row>
    <row r="24" spans="1:12" ht="38.1" customHeight="1">
      <c r="A24" s="146" t="s">
        <v>572</v>
      </c>
      <c r="B24" s="147"/>
      <c r="C24" s="13" t="s">
        <v>625</v>
      </c>
      <c r="D24" s="13" t="s">
        <v>665</v>
      </c>
      <c r="E24" s="13" t="s">
        <v>666</v>
      </c>
      <c r="F24" s="13" t="s">
        <v>28</v>
      </c>
      <c r="G24" s="13" t="s">
        <v>667</v>
      </c>
      <c r="H24" s="13" t="s">
        <v>645</v>
      </c>
      <c r="I24" s="17">
        <v>6</v>
      </c>
      <c r="J24" s="17">
        <v>0</v>
      </c>
      <c r="K24" s="125" t="s">
        <v>660</v>
      </c>
      <c r="L24" s="147"/>
    </row>
    <row r="25" spans="1:12" ht="38.1" customHeight="1">
      <c r="A25" s="146" t="s">
        <v>582</v>
      </c>
      <c r="B25" s="147"/>
      <c r="C25" s="13" t="s">
        <v>629</v>
      </c>
      <c r="D25" s="13" t="s">
        <v>668</v>
      </c>
      <c r="E25" s="13" t="s">
        <v>614</v>
      </c>
      <c r="F25" s="13" t="s">
        <v>555</v>
      </c>
      <c r="G25" s="13" t="s">
        <v>566</v>
      </c>
      <c r="H25" s="13" t="s">
        <v>645</v>
      </c>
      <c r="I25" s="17">
        <v>10</v>
      </c>
      <c r="J25" s="17">
        <v>5</v>
      </c>
      <c r="K25" s="125" t="s">
        <v>660</v>
      </c>
      <c r="L25" s="147"/>
    </row>
    <row r="26" spans="1:12" s="3" customFormat="1" ht="66.95" customHeight="1">
      <c r="A26" s="148" t="s">
        <v>633</v>
      </c>
      <c r="B26" s="148"/>
      <c r="C26" s="148"/>
      <c r="D26" s="136" t="s">
        <v>585</v>
      </c>
      <c r="E26" s="136"/>
      <c r="F26" s="136"/>
      <c r="G26" s="136"/>
      <c r="H26" s="136"/>
      <c r="I26" s="136"/>
      <c r="J26" s="136"/>
      <c r="K26" s="136"/>
      <c r="L26" s="136"/>
    </row>
    <row r="27" spans="1:12" s="3" customFormat="1" ht="30" customHeight="1">
      <c r="A27" s="132" t="s">
        <v>634</v>
      </c>
      <c r="B27" s="132"/>
      <c r="C27" s="132"/>
      <c r="D27" s="132"/>
      <c r="E27" s="132"/>
      <c r="F27" s="132"/>
      <c r="G27" s="132"/>
      <c r="H27" s="132"/>
      <c r="I27" s="8" t="s">
        <v>635</v>
      </c>
      <c r="J27" s="8" t="s">
        <v>636</v>
      </c>
      <c r="K27" s="148" t="s">
        <v>637</v>
      </c>
      <c r="L27" s="148"/>
    </row>
    <row r="28" spans="1:12" s="2" customFormat="1" ht="35.1" customHeight="1">
      <c r="A28" s="132"/>
      <c r="B28" s="132"/>
      <c r="C28" s="132"/>
      <c r="D28" s="132"/>
      <c r="E28" s="132"/>
      <c r="F28" s="132"/>
      <c r="G28" s="132"/>
      <c r="H28" s="132"/>
      <c r="I28" s="14">
        <v>100</v>
      </c>
      <c r="J28" s="14">
        <v>47.39</v>
      </c>
      <c r="K28" s="148" t="s">
        <v>669</v>
      </c>
      <c r="L28" s="148"/>
    </row>
    <row r="29" spans="1:12" s="2" customFormat="1" ht="153.94999999999999" customHeight="1">
      <c r="A29" s="149" t="s">
        <v>639</v>
      </c>
      <c r="B29" s="149"/>
      <c r="C29" s="149"/>
      <c r="D29" s="149"/>
      <c r="E29" s="149"/>
      <c r="F29" s="149"/>
      <c r="G29" s="149"/>
      <c r="H29" s="149"/>
      <c r="I29" s="149"/>
      <c r="J29" s="149"/>
      <c r="K29" s="149"/>
      <c r="L29" s="149"/>
    </row>
  </sheetData>
  <mergeCells count="60">
    <mergeCell ref="K27:L27"/>
    <mergeCell ref="K28:L28"/>
    <mergeCell ref="A29:L29"/>
    <mergeCell ref="A9:A10"/>
    <mergeCell ref="I6:I8"/>
    <mergeCell ref="K6:K8"/>
    <mergeCell ref="L5:L8"/>
    <mergeCell ref="A4:B8"/>
    <mergeCell ref="A27:H28"/>
    <mergeCell ref="A24:B24"/>
    <mergeCell ref="K24:L24"/>
    <mergeCell ref="A25:B25"/>
    <mergeCell ref="K25:L25"/>
    <mergeCell ref="A26:C26"/>
    <mergeCell ref="D26:L26"/>
    <mergeCell ref="A21:B21"/>
    <mergeCell ref="K21:L21"/>
    <mergeCell ref="A22:B22"/>
    <mergeCell ref="K22:L22"/>
    <mergeCell ref="A23:B23"/>
    <mergeCell ref="K23:L23"/>
    <mergeCell ref="A18:B18"/>
    <mergeCell ref="K18:L18"/>
    <mergeCell ref="A19:B19"/>
    <mergeCell ref="K19:L19"/>
    <mergeCell ref="A20:B20"/>
    <mergeCell ref="K20:L20"/>
    <mergeCell ref="A15:B15"/>
    <mergeCell ref="K15:L15"/>
    <mergeCell ref="A16:B16"/>
    <mergeCell ref="K16:L16"/>
    <mergeCell ref="A17:B17"/>
    <mergeCell ref="K17:L17"/>
    <mergeCell ref="A13:D13"/>
    <mergeCell ref="E13:G13"/>
    <mergeCell ref="H13:L13"/>
    <mergeCell ref="A14:B14"/>
    <mergeCell ref="K14:L14"/>
    <mergeCell ref="H9:L9"/>
    <mergeCell ref="B10:G10"/>
    <mergeCell ref="H10:L10"/>
    <mergeCell ref="K11:L11"/>
    <mergeCell ref="A12:L12"/>
    <mergeCell ref="D7:E7"/>
    <mergeCell ref="F7:G7"/>
    <mergeCell ref="D8:E8"/>
    <mergeCell ref="F8:G8"/>
    <mergeCell ref="B9:G9"/>
    <mergeCell ref="D4:E4"/>
    <mergeCell ref="F4:G4"/>
    <mergeCell ref="D5:E5"/>
    <mergeCell ref="F5:G5"/>
    <mergeCell ref="D6:E6"/>
    <mergeCell ref="F6:G6"/>
    <mergeCell ref="A1:L1"/>
    <mergeCell ref="A2:B2"/>
    <mergeCell ref="C2:L2"/>
    <mergeCell ref="A3:B3"/>
    <mergeCell ref="C3:G3"/>
    <mergeCell ref="I3:L3"/>
  </mergeCells>
  <phoneticPr fontId="27"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sqref="A1:XFD1048576"/>
    </sheetView>
  </sheetViews>
  <sheetFormatPr defaultColWidth="8.125"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12.625" style="1" customWidth="1"/>
    <col min="8" max="8" width="17.625" style="1" customWidth="1"/>
    <col min="9" max="9" width="12.5" style="1" customWidth="1"/>
    <col min="10" max="10" width="14" style="1" customWidth="1"/>
    <col min="11" max="11" width="27.625" style="1" customWidth="1"/>
    <col min="12" max="12" width="33" style="1" customWidth="1"/>
    <col min="13" max="16384" width="8.125" style="1"/>
  </cols>
  <sheetData>
    <row r="1" spans="1:15" ht="41.25" customHeight="1">
      <c r="A1" s="131" t="s">
        <v>588</v>
      </c>
      <c r="B1" s="131"/>
      <c r="C1" s="131"/>
      <c r="D1" s="131"/>
      <c r="E1" s="131"/>
      <c r="F1" s="131"/>
      <c r="G1" s="131"/>
      <c r="H1" s="131"/>
      <c r="I1" s="131"/>
      <c r="J1" s="131"/>
      <c r="K1" s="131"/>
      <c r="L1" s="131"/>
    </row>
    <row r="2" spans="1:15" s="2" customFormat="1" ht="30.95" customHeight="1">
      <c r="A2" s="132" t="s">
        <v>589</v>
      </c>
      <c r="B2" s="132"/>
      <c r="C2" s="133" t="s">
        <v>670</v>
      </c>
      <c r="D2" s="133"/>
      <c r="E2" s="133"/>
      <c r="F2" s="133"/>
      <c r="G2" s="133"/>
      <c r="H2" s="133"/>
      <c r="I2" s="133"/>
      <c r="J2" s="133"/>
      <c r="K2" s="133"/>
      <c r="L2" s="133"/>
    </row>
    <row r="3" spans="1:15" s="2" customFormat="1" ht="30" customHeight="1">
      <c r="A3" s="132" t="s">
        <v>591</v>
      </c>
      <c r="B3" s="132"/>
      <c r="C3" s="133" t="s">
        <v>592</v>
      </c>
      <c r="D3" s="133"/>
      <c r="E3" s="133"/>
      <c r="F3" s="133"/>
      <c r="G3" s="133"/>
      <c r="H3" s="5" t="s">
        <v>593</v>
      </c>
      <c r="I3" s="133" t="s">
        <v>507</v>
      </c>
      <c r="J3" s="133"/>
      <c r="K3" s="133"/>
      <c r="L3" s="133"/>
    </row>
    <row r="4" spans="1:15" s="2" customFormat="1" ht="26.1" customHeight="1">
      <c r="A4" s="150" t="s">
        <v>594</v>
      </c>
      <c r="B4" s="150"/>
      <c r="C4" s="4"/>
      <c r="D4" s="132" t="s">
        <v>510</v>
      </c>
      <c r="E4" s="132"/>
      <c r="F4" s="132" t="s">
        <v>422</v>
      </c>
      <c r="G4" s="132"/>
      <c r="H4" s="4" t="s">
        <v>595</v>
      </c>
      <c r="I4" s="4" t="s">
        <v>596</v>
      </c>
      <c r="J4" s="4" t="s">
        <v>514</v>
      </c>
      <c r="K4" s="4" t="s">
        <v>597</v>
      </c>
      <c r="L4" s="11" t="s">
        <v>598</v>
      </c>
    </row>
    <row r="5" spans="1:15" s="2" customFormat="1" ht="30" customHeight="1">
      <c r="A5" s="150"/>
      <c r="B5" s="150"/>
      <c r="C5" s="6" t="s">
        <v>516</v>
      </c>
      <c r="D5" s="134">
        <v>85</v>
      </c>
      <c r="E5" s="134"/>
      <c r="F5" s="134">
        <v>85</v>
      </c>
      <c r="G5" s="134"/>
      <c r="H5" s="7">
        <v>73.849999999999994</v>
      </c>
      <c r="I5" s="14">
        <v>20</v>
      </c>
      <c r="J5" s="14">
        <v>86.88</v>
      </c>
      <c r="K5" s="15">
        <v>17.38</v>
      </c>
      <c r="L5" s="151" t="s">
        <v>585</v>
      </c>
    </row>
    <row r="6" spans="1:15" s="2" customFormat="1" ht="30" customHeight="1">
      <c r="A6" s="150"/>
      <c r="B6" s="150"/>
      <c r="C6" s="6" t="s">
        <v>599</v>
      </c>
      <c r="D6" s="134">
        <v>0</v>
      </c>
      <c r="E6" s="134"/>
      <c r="F6" s="134">
        <v>0</v>
      </c>
      <c r="G6" s="134"/>
      <c r="H6" s="7">
        <v>0</v>
      </c>
      <c r="I6" s="150"/>
      <c r="J6" s="14">
        <v>0</v>
      </c>
      <c r="K6" s="132"/>
      <c r="L6" s="151"/>
    </row>
    <row r="7" spans="1:15" s="2" customFormat="1" ht="30" customHeight="1">
      <c r="A7" s="150"/>
      <c r="B7" s="150"/>
      <c r="C7" s="6" t="s">
        <v>600</v>
      </c>
      <c r="D7" s="134">
        <v>0</v>
      </c>
      <c r="E7" s="134"/>
      <c r="F7" s="134">
        <v>0</v>
      </c>
      <c r="G7" s="134"/>
      <c r="H7" s="7">
        <v>0</v>
      </c>
      <c r="I7" s="150"/>
      <c r="J7" s="14">
        <v>0</v>
      </c>
      <c r="K7" s="132"/>
      <c r="L7" s="151"/>
    </row>
    <row r="8" spans="1:15" s="2" customFormat="1" ht="30" customHeight="1">
      <c r="A8" s="150"/>
      <c r="B8" s="150"/>
      <c r="C8" s="4" t="s">
        <v>601</v>
      </c>
      <c r="D8" s="134">
        <v>85</v>
      </c>
      <c r="E8" s="134"/>
      <c r="F8" s="134">
        <v>85</v>
      </c>
      <c r="G8" s="134"/>
      <c r="H8" s="7">
        <v>73.849999999999994</v>
      </c>
      <c r="I8" s="150"/>
      <c r="J8" s="14">
        <v>86.88</v>
      </c>
      <c r="K8" s="132"/>
      <c r="L8" s="151"/>
    </row>
    <row r="9" spans="1:15" ht="26.45" customHeight="1">
      <c r="A9" s="148" t="s">
        <v>602</v>
      </c>
      <c r="B9" s="135" t="s">
        <v>603</v>
      </c>
      <c r="C9" s="135"/>
      <c r="D9" s="135"/>
      <c r="E9" s="135"/>
      <c r="F9" s="135"/>
      <c r="G9" s="135"/>
      <c r="H9" s="135" t="s">
        <v>604</v>
      </c>
      <c r="I9" s="135"/>
      <c r="J9" s="135"/>
      <c r="K9" s="135"/>
      <c r="L9" s="135"/>
      <c r="O9" s="2" t="str">
        <f>M9&amp;D9&amp;N9</f>
        <v/>
      </c>
    </row>
    <row r="10" spans="1:15" ht="66.599999999999994" customHeight="1">
      <c r="A10" s="148"/>
      <c r="B10" s="136" t="s">
        <v>671</v>
      </c>
      <c r="C10" s="136"/>
      <c r="D10" s="136"/>
      <c r="E10" s="136"/>
      <c r="F10" s="136"/>
      <c r="G10" s="136"/>
      <c r="H10" s="136" t="s">
        <v>672</v>
      </c>
      <c r="I10" s="136"/>
      <c r="J10" s="136"/>
      <c r="K10" s="136"/>
      <c r="L10" s="136"/>
      <c r="O10" s="2" t="str">
        <f>M10&amp;D10&amp;N10</f>
        <v/>
      </c>
    </row>
    <row r="11" spans="1:15" s="2" customFormat="1" ht="35.1" customHeight="1">
      <c r="A11" s="9"/>
      <c r="B11" s="10"/>
      <c r="C11" s="10"/>
      <c r="D11" s="10"/>
      <c r="E11" s="10"/>
      <c r="F11" s="10"/>
      <c r="G11" s="10"/>
      <c r="H11" s="10"/>
      <c r="I11" s="16"/>
      <c r="J11" s="16"/>
      <c r="K11" s="137"/>
      <c r="L11" s="138"/>
    </row>
    <row r="12" spans="1:15" s="2" customFormat="1" ht="35.1" customHeight="1">
      <c r="A12" s="139" t="s">
        <v>607</v>
      </c>
      <c r="B12" s="139"/>
      <c r="C12" s="139"/>
      <c r="D12" s="139"/>
      <c r="E12" s="139"/>
      <c r="F12" s="139"/>
      <c r="G12" s="139"/>
      <c r="H12" s="139"/>
      <c r="I12" s="139"/>
      <c r="J12" s="139"/>
      <c r="K12" s="139"/>
      <c r="L12" s="139"/>
    </row>
    <row r="13" spans="1:15" s="2" customFormat="1" ht="30.95" customHeight="1">
      <c r="A13" s="132" t="s">
        <v>524</v>
      </c>
      <c r="B13" s="132"/>
      <c r="C13" s="132"/>
      <c r="D13" s="132"/>
      <c r="E13" s="132" t="s">
        <v>608</v>
      </c>
      <c r="F13" s="132"/>
      <c r="G13" s="132"/>
      <c r="H13" s="140" t="s">
        <v>609</v>
      </c>
      <c r="I13" s="141"/>
      <c r="J13" s="141"/>
      <c r="K13" s="141"/>
      <c r="L13" s="142"/>
    </row>
    <row r="14" spans="1:15" ht="27.95" customHeight="1">
      <c r="A14" s="143" t="s">
        <v>610</v>
      </c>
      <c r="B14" s="143"/>
      <c r="C14" s="12" t="s">
        <v>531</v>
      </c>
      <c r="D14" s="12" t="s">
        <v>532</v>
      </c>
      <c r="E14" s="11" t="s">
        <v>525</v>
      </c>
      <c r="F14" s="11" t="s">
        <v>526</v>
      </c>
      <c r="G14" s="4" t="s">
        <v>527</v>
      </c>
      <c r="H14" s="6" t="s">
        <v>528</v>
      </c>
      <c r="I14" s="6" t="s">
        <v>596</v>
      </c>
      <c r="J14" s="6" t="s">
        <v>597</v>
      </c>
      <c r="K14" s="144" t="s">
        <v>529</v>
      </c>
      <c r="L14" s="145"/>
    </row>
    <row r="15" spans="1:15" ht="38.1" customHeight="1">
      <c r="A15" s="146" t="s">
        <v>585</v>
      </c>
      <c r="B15" s="146"/>
      <c r="C15" s="13" t="s">
        <v>585</v>
      </c>
      <c r="D15" s="13" t="s">
        <v>585</v>
      </c>
      <c r="E15" s="13" t="s">
        <v>585</v>
      </c>
      <c r="F15" s="13" t="s">
        <v>585</v>
      </c>
      <c r="G15" s="13" t="s">
        <v>585</v>
      </c>
      <c r="H15" s="13" t="s">
        <v>585</v>
      </c>
      <c r="I15" s="17">
        <v>80</v>
      </c>
      <c r="J15" s="17">
        <v>80</v>
      </c>
      <c r="K15" s="125" t="s">
        <v>585</v>
      </c>
      <c r="L15" s="125"/>
    </row>
    <row r="16" spans="1:15" ht="38.1" customHeight="1">
      <c r="A16" s="146" t="s">
        <v>533</v>
      </c>
      <c r="B16" s="147"/>
      <c r="C16" s="13" t="s">
        <v>534</v>
      </c>
      <c r="D16" s="13" t="s">
        <v>673</v>
      </c>
      <c r="E16" s="13" t="s">
        <v>614</v>
      </c>
      <c r="F16" s="13" t="s">
        <v>11</v>
      </c>
      <c r="G16" s="13" t="s">
        <v>674</v>
      </c>
      <c r="H16" s="13" t="s">
        <v>11</v>
      </c>
      <c r="I16" s="17">
        <v>8</v>
      </c>
      <c r="J16" s="17">
        <v>8</v>
      </c>
      <c r="K16" s="125" t="s">
        <v>540</v>
      </c>
      <c r="L16" s="147"/>
    </row>
    <row r="17" spans="1:12" ht="38.1" customHeight="1">
      <c r="A17" s="146" t="s">
        <v>533</v>
      </c>
      <c r="B17" s="147"/>
      <c r="C17" s="13" t="s">
        <v>534</v>
      </c>
      <c r="D17" s="13" t="s">
        <v>675</v>
      </c>
      <c r="E17" s="13" t="s">
        <v>614</v>
      </c>
      <c r="F17" s="13" t="s">
        <v>91</v>
      </c>
      <c r="G17" s="13" t="s">
        <v>676</v>
      </c>
      <c r="H17" s="13" t="s">
        <v>91</v>
      </c>
      <c r="I17" s="17">
        <v>4</v>
      </c>
      <c r="J17" s="17">
        <v>4</v>
      </c>
      <c r="K17" s="125" t="s">
        <v>540</v>
      </c>
      <c r="L17" s="147"/>
    </row>
    <row r="18" spans="1:12" ht="38.1" customHeight="1">
      <c r="A18" s="146" t="s">
        <v>533</v>
      </c>
      <c r="B18" s="147"/>
      <c r="C18" s="13" t="s">
        <v>534</v>
      </c>
      <c r="D18" s="13" t="s">
        <v>677</v>
      </c>
      <c r="E18" s="13" t="s">
        <v>614</v>
      </c>
      <c r="F18" s="13" t="s">
        <v>537</v>
      </c>
      <c r="G18" s="13" t="s">
        <v>678</v>
      </c>
      <c r="H18" s="13" t="s">
        <v>679</v>
      </c>
      <c r="I18" s="17">
        <v>8</v>
      </c>
      <c r="J18" s="17">
        <v>8</v>
      </c>
      <c r="K18" s="125" t="s">
        <v>540</v>
      </c>
      <c r="L18" s="147"/>
    </row>
    <row r="19" spans="1:12" ht="38.1" customHeight="1">
      <c r="A19" s="146" t="s">
        <v>533</v>
      </c>
      <c r="B19" s="147"/>
      <c r="C19" s="13" t="s">
        <v>560</v>
      </c>
      <c r="D19" s="13" t="s">
        <v>680</v>
      </c>
      <c r="E19" s="13" t="s">
        <v>614</v>
      </c>
      <c r="F19" s="13" t="s">
        <v>553</v>
      </c>
      <c r="G19" s="13" t="s">
        <v>566</v>
      </c>
      <c r="H19" s="13" t="s">
        <v>571</v>
      </c>
      <c r="I19" s="17">
        <v>4</v>
      </c>
      <c r="J19" s="17">
        <v>4</v>
      </c>
      <c r="K19" s="125" t="s">
        <v>540</v>
      </c>
      <c r="L19" s="147"/>
    </row>
    <row r="20" spans="1:12" ht="38.1" customHeight="1">
      <c r="A20" s="146" t="s">
        <v>533</v>
      </c>
      <c r="B20" s="147"/>
      <c r="C20" s="13" t="s">
        <v>560</v>
      </c>
      <c r="D20" s="13" t="s">
        <v>681</v>
      </c>
      <c r="E20" s="13" t="s">
        <v>614</v>
      </c>
      <c r="F20" s="13" t="s">
        <v>682</v>
      </c>
      <c r="G20" s="13" t="s">
        <v>566</v>
      </c>
      <c r="H20" s="13" t="s">
        <v>571</v>
      </c>
      <c r="I20" s="17">
        <v>8</v>
      </c>
      <c r="J20" s="17">
        <v>8</v>
      </c>
      <c r="K20" s="125" t="s">
        <v>540</v>
      </c>
      <c r="L20" s="147"/>
    </row>
    <row r="21" spans="1:12" ht="38.1" customHeight="1">
      <c r="A21" s="146" t="s">
        <v>533</v>
      </c>
      <c r="B21" s="147"/>
      <c r="C21" s="13" t="s">
        <v>568</v>
      </c>
      <c r="D21" s="13" t="s">
        <v>683</v>
      </c>
      <c r="E21" s="13" t="s">
        <v>684</v>
      </c>
      <c r="F21" s="13" t="s">
        <v>685</v>
      </c>
      <c r="G21" s="13" t="s">
        <v>566</v>
      </c>
      <c r="H21" s="13" t="s">
        <v>686</v>
      </c>
      <c r="I21" s="17">
        <v>8</v>
      </c>
      <c r="J21" s="17">
        <v>8</v>
      </c>
      <c r="K21" s="125" t="s">
        <v>540</v>
      </c>
      <c r="L21" s="147"/>
    </row>
    <row r="22" spans="1:12" ht="38.1" customHeight="1">
      <c r="A22" s="146" t="s">
        <v>572</v>
      </c>
      <c r="B22" s="147"/>
      <c r="C22" s="13" t="s">
        <v>658</v>
      </c>
      <c r="D22" s="13" t="s">
        <v>687</v>
      </c>
      <c r="E22" s="13" t="s">
        <v>614</v>
      </c>
      <c r="F22" s="13" t="s">
        <v>555</v>
      </c>
      <c r="G22" s="13" t="s">
        <v>566</v>
      </c>
      <c r="H22" s="13" t="s">
        <v>555</v>
      </c>
      <c r="I22" s="17">
        <v>10</v>
      </c>
      <c r="J22" s="17">
        <v>10</v>
      </c>
      <c r="K22" s="125" t="s">
        <v>540</v>
      </c>
      <c r="L22" s="147"/>
    </row>
    <row r="23" spans="1:12" ht="38.1" customHeight="1">
      <c r="A23" s="146" t="s">
        <v>572</v>
      </c>
      <c r="B23" s="147"/>
      <c r="C23" s="13" t="s">
        <v>622</v>
      </c>
      <c r="D23" s="13" t="s">
        <v>688</v>
      </c>
      <c r="E23" s="13" t="s">
        <v>575</v>
      </c>
      <c r="F23" s="13" t="s">
        <v>571</v>
      </c>
      <c r="G23" s="13" t="s">
        <v>566</v>
      </c>
      <c r="H23" s="13" t="s">
        <v>571</v>
      </c>
      <c r="I23" s="17">
        <v>10</v>
      </c>
      <c r="J23" s="17">
        <v>10</v>
      </c>
      <c r="K23" s="125" t="s">
        <v>540</v>
      </c>
      <c r="L23" s="147"/>
    </row>
    <row r="24" spans="1:12" ht="38.1" customHeight="1">
      <c r="A24" s="146" t="s">
        <v>572</v>
      </c>
      <c r="B24" s="147"/>
      <c r="C24" s="13" t="s">
        <v>622</v>
      </c>
      <c r="D24" s="13" t="s">
        <v>689</v>
      </c>
      <c r="E24" s="13" t="s">
        <v>614</v>
      </c>
      <c r="F24" s="13" t="s">
        <v>11</v>
      </c>
      <c r="G24" s="13" t="s">
        <v>615</v>
      </c>
      <c r="H24" s="13" t="s">
        <v>11</v>
      </c>
      <c r="I24" s="17">
        <v>5</v>
      </c>
      <c r="J24" s="17">
        <v>5</v>
      </c>
      <c r="K24" s="125" t="s">
        <v>540</v>
      </c>
      <c r="L24" s="147"/>
    </row>
    <row r="25" spans="1:12" ht="38.1" customHeight="1">
      <c r="A25" s="146" t="s">
        <v>572</v>
      </c>
      <c r="B25" s="147"/>
      <c r="C25" s="13" t="s">
        <v>663</v>
      </c>
      <c r="D25" s="13" t="s">
        <v>690</v>
      </c>
      <c r="E25" s="13" t="s">
        <v>684</v>
      </c>
      <c r="F25" s="13" t="s">
        <v>46</v>
      </c>
      <c r="G25" s="13" t="s">
        <v>566</v>
      </c>
      <c r="H25" s="13" t="s">
        <v>645</v>
      </c>
      <c r="I25" s="17">
        <v>5</v>
      </c>
      <c r="J25" s="17">
        <v>5</v>
      </c>
      <c r="K25" s="125" t="s">
        <v>540</v>
      </c>
      <c r="L25" s="147"/>
    </row>
    <row r="26" spans="1:12" ht="38.1" customHeight="1">
      <c r="A26" s="146" t="s">
        <v>582</v>
      </c>
      <c r="B26" s="147"/>
      <c r="C26" s="13" t="s">
        <v>629</v>
      </c>
      <c r="D26" s="13" t="s">
        <v>629</v>
      </c>
      <c r="E26" s="13" t="s">
        <v>614</v>
      </c>
      <c r="F26" s="13" t="s">
        <v>555</v>
      </c>
      <c r="G26" s="13" t="s">
        <v>566</v>
      </c>
      <c r="H26" s="13" t="s">
        <v>571</v>
      </c>
      <c r="I26" s="17">
        <v>2</v>
      </c>
      <c r="J26" s="17">
        <v>2</v>
      </c>
      <c r="K26" s="125" t="s">
        <v>540</v>
      </c>
      <c r="L26" s="147"/>
    </row>
    <row r="27" spans="1:12" ht="38.1" customHeight="1">
      <c r="A27" s="146" t="s">
        <v>582</v>
      </c>
      <c r="B27" s="147"/>
      <c r="C27" s="13" t="s">
        <v>629</v>
      </c>
      <c r="D27" s="13" t="s">
        <v>691</v>
      </c>
      <c r="E27" s="13" t="s">
        <v>614</v>
      </c>
      <c r="F27" s="13" t="s">
        <v>555</v>
      </c>
      <c r="G27" s="13" t="s">
        <v>566</v>
      </c>
      <c r="H27" s="13" t="s">
        <v>571</v>
      </c>
      <c r="I27" s="17">
        <v>2</v>
      </c>
      <c r="J27" s="17">
        <v>2</v>
      </c>
      <c r="K27" s="125" t="s">
        <v>540</v>
      </c>
      <c r="L27" s="147"/>
    </row>
    <row r="28" spans="1:12" ht="38.1" customHeight="1">
      <c r="A28" s="146" t="s">
        <v>582</v>
      </c>
      <c r="B28" s="147"/>
      <c r="C28" s="13" t="s">
        <v>629</v>
      </c>
      <c r="D28" s="13" t="s">
        <v>692</v>
      </c>
      <c r="E28" s="13" t="s">
        <v>614</v>
      </c>
      <c r="F28" s="13" t="s">
        <v>555</v>
      </c>
      <c r="G28" s="13" t="s">
        <v>566</v>
      </c>
      <c r="H28" s="13" t="s">
        <v>571</v>
      </c>
      <c r="I28" s="17">
        <v>6</v>
      </c>
      <c r="J28" s="17">
        <v>6</v>
      </c>
      <c r="K28" s="125" t="s">
        <v>540</v>
      </c>
      <c r="L28" s="147"/>
    </row>
    <row r="29" spans="1:12" s="3" customFormat="1" ht="66.95" customHeight="1">
      <c r="A29" s="148" t="s">
        <v>633</v>
      </c>
      <c r="B29" s="148"/>
      <c r="C29" s="148"/>
      <c r="D29" s="136" t="s">
        <v>585</v>
      </c>
      <c r="E29" s="136"/>
      <c r="F29" s="136"/>
      <c r="G29" s="136"/>
      <c r="H29" s="136"/>
      <c r="I29" s="136"/>
      <c r="J29" s="136"/>
      <c r="K29" s="136"/>
      <c r="L29" s="136"/>
    </row>
    <row r="30" spans="1:12" s="3" customFormat="1" ht="30" customHeight="1">
      <c r="A30" s="132" t="s">
        <v>634</v>
      </c>
      <c r="B30" s="132"/>
      <c r="C30" s="132"/>
      <c r="D30" s="132"/>
      <c r="E30" s="132"/>
      <c r="F30" s="132"/>
      <c r="G30" s="132"/>
      <c r="H30" s="132"/>
      <c r="I30" s="8" t="s">
        <v>635</v>
      </c>
      <c r="J30" s="8" t="s">
        <v>636</v>
      </c>
      <c r="K30" s="148" t="s">
        <v>637</v>
      </c>
      <c r="L30" s="148"/>
    </row>
    <row r="31" spans="1:12" s="2" customFormat="1" ht="35.1" customHeight="1">
      <c r="A31" s="132"/>
      <c r="B31" s="132"/>
      <c r="C31" s="132"/>
      <c r="D31" s="132"/>
      <c r="E31" s="132"/>
      <c r="F31" s="132"/>
      <c r="G31" s="132"/>
      <c r="H31" s="132"/>
      <c r="I31" s="14">
        <v>100</v>
      </c>
      <c r="J31" s="14">
        <v>97.38</v>
      </c>
      <c r="K31" s="148" t="s">
        <v>638</v>
      </c>
      <c r="L31" s="148"/>
    </row>
    <row r="32" spans="1:12" s="2" customFormat="1" ht="153.94999999999999" customHeight="1">
      <c r="A32" s="149" t="s">
        <v>639</v>
      </c>
      <c r="B32" s="149"/>
      <c r="C32" s="149"/>
      <c r="D32" s="149"/>
      <c r="E32" s="149"/>
      <c r="F32" s="149"/>
      <c r="G32" s="149"/>
      <c r="H32" s="149"/>
      <c r="I32" s="149"/>
      <c r="J32" s="149"/>
      <c r="K32" s="149"/>
      <c r="L32" s="149"/>
    </row>
  </sheetData>
  <mergeCells count="66">
    <mergeCell ref="K30:L30"/>
    <mergeCell ref="K31:L31"/>
    <mergeCell ref="A32:L32"/>
    <mergeCell ref="A9:A10"/>
    <mergeCell ref="I6:I8"/>
    <mergeCell ref="K6:K8"/>
    <mergeCell ref="L5:L8"/>
    <mergeCell ref="A4:B8"/>
    <mergeCell ref="A30:H31"/>
    <mergeCell ref="A27:B27"/>
    <mergeCell ref="K27:L27"/>
    <mergeCell ref="A28:B28"/>
    <mergeCell ref="K28:L28"/>
    <mergeCell ref="A29:C29"/>
    <mergeCell ref="D29:L29"/>
    <mergeCell ref="A24:B24"/>
    <mergeCell ref="K24:L24"/>
    <mergeCell ref="A25:B25"/>
    <mergeCell ref="K25:L25"/>
    <mergeCell ref="A26:B26"/>
    <mergeCell ref="K26:L26"/>
    <mergeCell ref="A21:B21"/>
    <mergeCell ref="K21:L21"/>
    <mergeCell ref="A22:B22"/>
    <mergeCell ref="K22:L22"/>
    <mergeCell ref="A23:B23"/>
    <mergeCell ref="K23:L23"/>
    <mergeCell ref="A18:B18"/>
    <mergeCell ref="K18:L18"/>
    <mergeCell ref="A19:B19"/>
    <mergeCell ref="K19:L19"/>
    <mergeCell ref="A20:B20"/>
    <mergeCell ref="K20:L20"/>
    <mergeCell ref="A15:B15"/>
    <mergeCell ref="K15:L15"/>
    <mergeCell ref="A16:B16"/>
    <mergeCell ref="K16:L16"/>
    <mergeCell ref="A17:B17"/>
    <mergeCell ref="K17:L17"/>
    <mergeCell ref="A13:D13"/>
    <mergeCell ref="E13:G13"/>
    <mergeCell ref="H13:L13"/>
    <mergeCell ref="A14:B14"/>
    <mergeCell ref="K14:L14"/>
    <mergeCell ref="H9:L9"/>
    <mergeCell ref="B10:G10"/>
    <mergeCell ref="H10:L10"/>
    <mergeCell ref="K11:L11"/>
    <mergeCell ref="A12:L12"/>
    <mergeCell ref="D7:E7"/>
    <mergeCell ref="F7:G7"/>
    <mergeCell ref="D8:E8"/>
    <mergeCell ref="F8:G8"/>
    <mergeCell ref="B9:G9"/>
    <mergeCell ref="D4:E4"/>
    <mergeCell ref="F4:G4"/>
    <mergeCell ref="D5:E5"/>
    <mergeCell ref="F5:G5"/>
    <mergeCell ref="D6:E6"/>
    <mergeCell ref="F6:G6"/>
    <mergeCell ref="A1:L1"/>
    <mergeCell ref="A2:B2"/>
    <mergeCell ref="C2:L2"/>
    <mergeCell ref="A3:B3"/>
    <mergeCell ref="C3:G3"/>
    <mergeCell ref="I3:L3"/>
  </mergeCells>
  <phoneticPr fontId="27"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K11" sqref="K11:L11"/>
    </sheetView>
  </sheetViews>
  <sheetFormatPr defaultColWidth="8.125"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12.625" style="1" customWidth="1"/>
    <col min="8" max="8" width="17.625" style="1" customWidth="1"/>
    <col min="9" max="9" width="12.5" style="1" customWidth="1"/>
    <col min="10" max="10" width="14" style="1" customWidth="1"/>
    <col min="11" max="11" width="27.625" style="1" customWidth="1"/>
    <col min="12" max="12" width="33" style="1" customWidth="1"/>
    <col min="13" max="16384" width="8.125" style="1"/>
  </cols>
  <sheetData>
    <row r="1" spans="1:15" ht="41.25" customHeight="1">
      <c r="A1" s="131" t="s">
        <v>588</v>
      </c>
      <c r="B1" s="131"/>
      <c r="C1" s="131"/>
      <c r="D1" s="131"/>
      <c r="E1" s="131"/>
      <c r="F1" s="131"/>
      <c r="G1" s="131"/>
      <c r="H1" s="131"/>
      <c r="I1" s="131"/>
      <c r="J1" s="131"/>
      <c r="K1" s="131"/>
      <c r="L1" s="131"/>
    </row>
    <row r="2" spans="1:15" s="2" customFormat="1" ht="30.95" customHeight="1">
      <c r="A2" s="132" t="s">
        <v>589</v>
      </c>
      <c r="B2" s="132"/>
      <c r="C2" s="133" t="s">
        <v>693</v>
      </c>
      <c r="D2" s="133"/>
      <c r="E2" s="133"/>
      <c r="F2" s="133"/>
      <c r="G2" s="133"/>
      <c r="H2" s="133"/>
      <c r="I2" s="133"/>
      <c r="J2" s="133"/>
      <c r="K2" s="133"/>
      <c r="L2" s="133"/>
    </row>
    <row r="3" spans="1:15" s="2" customFormat="1" ht="30" customHeight="1">
      <c r="A3" s="132" t="s">
        <v>591</v>
      </c>
      <c r="B3" s="132"/>
      <c r="C3" s="133" t="s">
        <v>592</v>
      </c>
      <c r="D3" s="133"/>
      <c r="E3" s="133"/>
      <c r="F3" s="133"/>
      <c r="G3" s="133"/>
      <c r="H3" s="5" t="s">
        <v>593</v>
      </c>
      <c r="I3" s="133" t="s">
        <v>507</v>
      </c>
      <c r="J3" s="133"/>
      <c r="K3" s="133"/>
      <c r="L3" s="133"/>
    </row>
    <row r="4" spans="1:15" s="2" customFormat="1" ht="26.1" customHeight="1">
      <c r="A4" s="150" t="s">
        <v>594</v>
      </c>
      <c r="B4" s="150"/>
      <c r="C4" s="4"/>
      <c r="D4" s="132" t="s">
        <v>510</v>
      </c>
      <c r="E4" s="132"/>
      <c r="F4" s="132" t="s">
        <v>422</v>
      </c>
      <c r="G4" s="132"/>
      <c r="H4" s="4" t="s">
        <v>595</v>
      </c>
      <c r="I4" s="4" t="s">
        <v>596</v>
      </c>
      <c r="J4" s="4" t="s">
        <v>514</v>
      </c>
      <c r="K4" s="4" t="s">
        <v>597</v>
      </c>
      <c r="L4" s="11" t="s">
        <v>598</v>
      </c>
    </row>
    <row r="5" spans="1:15" s="2" customFormat="1" ht="30" customHeight="1">
      <c r="A5" s="150"/>
      <c r="B5" s="150"/>
      <c r="C5" s="6" t="s">
        <v>516</v>
      </c>
      <c r="D5" s="134">
        <v>70</v>
      </c>
      <c r="E5" s="134"/>
      <c r="F5" s="134">
        <v>70</v>
      </c>
      <c r="G5" s="134"/>
      <c r="H5" s="7">
        <v>65.650000000000006</v>
      </c>
      <c r="I5" s="14">
        <v>20</v>
      </c>
      <c r="J5" s="14">
        <v>93.79</v>
      </c>
      <c r="K5" s="15">
        <v>18.760000000000002</v>
      </c>
      <c r="L5" s="151" t="s">
        <v>585</v>
      </c>
    </row>
    <row r="6" spans="1:15" s="2" customFormat="1" ht="30" customHeight="1">
      <c r="A6" s="150"/>
      <c r="B6" s="150"/>
      <c r="C6" s="6" t="s">
        <v>599</v>
      </c>
      <c r="D6" s="134">
        <v>0</v>
      </c>
      <c r="E6" s="134"/>
      <c r="F6" s="134">
        <v>0</v>
      </c>
      <c r="G6" s="134"/>
      <c r="H6" s="7">
        <v>0</v>
      </c>
      <c r="I6" s="150"/>
      <c r="J6" s="14">
        <v>0</v>
      </c>
      <c r="K6" s="132"/>
      <c r="L6" s="151"/>
    </row>
    <row r="7" spans="1:15" s="2" customFormat="1" ht="30" customHeight="1">
      <c r="A7" s="150"/>
      <c r="B7" s="150"/>
      <c r="C7" s="6" t="s">
        <v>600</v>
      </c>
      <c r="D7" s="134">
        <v>0</v>
      </c>
      <c r="E7" s="134"/>
      <c r="F7" s="134">
        <v>0</v>
      </c>
      <c r="G7" s="134"/>
      <c r="H7" s="7">
        <v>0</v>
      </c>
      <c r="I7" s="150"/>
      <c r="J7" s="14">
        <v>0</v>
      </c>
      <c r="K7" s="132"/>
      <c r="L7" s="151"/>
    </row>
    <row r="8" spans="1:15" s="2" customFormat="1" ht="30" customHeight="1">
      <c r="A8" s="150"/>
      <c r="B8" s="150"/>
      <c r="C8" s="4" t="s">
        <v>601</v>
      </c>
      <c r="D8" s="134">
        <v>70</v>
      </c>
      <c r="E8" s="134"/>
      <c r="F8" s="134">
        <v>70</v>
      </c>
      <c r="G8" s="134"/>
      <c r="H8" s="7">
        <v>65.650000000000006</v>
      </c>
      <c r="I8" s="150"/>
      <c r="J8" s="14">
        <v>93.79</v>
      </c>
      <c r="K8" s="132"/>
      <c r="L8" s="151"/>
    </row>
    <row r="9" spans="1:15" ht="26.45" customHeight="1">
      <c r="A9" s="148" t="s">
        <v>602</v>
      </c>
      <c r="B9" s="135" t="s">
        <v>603</v>
      </c>
      <c r="C9" s="135"/>
      <c r="D9" s="135"/>
      <c r="E9" s="135"/>
      <c r="F9" s="135"/>
      <c r="G9" s="135"/>
      <c r="H9" s="135" t="s">
        <v>604</v>
      </c>
      <c r="I9" s="135"/>
      <c r="J9" s="135"/>
      <c r="K9" s="135"/>
      <c r="L9" s="135"/>
      <c r="O9" s="2" t="str">
        <f>M9&amp;D9&amp;N9</f>
        <v/>
      </c>
    </row>
    <row r="10" spans="1:15" ht="66.599999999999994" customHeight="1">
      <c r="A10" s="148"/>
      <c r="B10" s="136" t="s">
        <v>694</v>
      </c>
      <c r="C10" s="136"/>
      <c r="D10" s="136"/>
      <c r="E10" s="136"/>
      <c r="F10" s="136"/>
      <c r="G10" s="136"/>
      <c r="H10" s="136" t="s">
        <v>695</v>
      </c>
      <c r="I10" s="136"/>
      <c r="J10" s="136"/>
      <c r="K10" s="136"/>
      <c r="L10" s="136"/>
      <c r="O10" s="2" t="str">
        <f>M10&amp;D10&amp;N10</f>
        <v/>
      </c>
    </row>
    <row r="11" spans="1:15" s="2" customFormat="1" ht="35.1" customHeight="1">
      <c r="A11" s="9"/>
      <c r="B11" s="10"/>
      <c r="C11" s="10"/>
      <c r="D11" s="10"/>
      <c r="E11" s="10"/>
      <c r="F11" s="10"/>
      <c r="G11" s="10"/>
      <c r="H11" s="10"/>
      <c r="I11" s="16"/>
      <c r="J11" s="16"/>
      <c r="K11" s="137"/>
      <c r="L11" s="138"/>
    </row>
    <row r="12" spans="1:15" s="2" customFormat="1" ht="35.1" customHeight="1">
      <c r="A12" s="139" t="s">
        <v>607</v>
      </c>
      <c r="B12" s="139"/>
      <c r="C12" s="139"/>
      <c r="D12" s="139"/>
      <c r="E12" s="139"/>
      <c r="F12" s="139"/>
      <c r="G12" s="139"/>
      <c r="H12" s="139"/>
      <c r="I12" s="139"/>
      <c r="J12" s="139"/>
      <c r="K12" s="139"/>
      <c r="L12" s="139"/>
    </row>
    <row r="13" spans="1:15" s="2" customFormat="1" ht="30.95" customHeight="1">
      <c r="A13" s="132" t="s">
        <v>524</v>
      </c>
      <c r="B13" s="132"/>
      <c r="C13" s="132"/>
      <c r="D13" s="132"/>
      <c r="E13" s="132" t="s">
        <v>608</v>
      </c>
      <c r="F13" s="132"/>
      <c r="G13" s="132"/>
      <c r="H13" s="140" t="s">
        <v>609</v>
      </c>
      <c r="I13" s="141"/>
      <c r="J13" s="141"/>
      <c r="K13" s="141"/>
      <c r="L13" s="142"/>
    </row>
    <row r="14" spans="1:15" ht="27.95" customHeight="1">
      <c r="A14" s="143" t="s">
        <v>610</v>
      </c>
      <c r="B14" s="143"/>
      <c r="C14" s="12" t="s">
        <v>531</v>
      </c>
      <c r="D14" s="12" t="s">
        <v>532</v>
      </c>
      <c r="E14" s="11" t="s">
        <v>525</v>
      </c>
      <c r="F14" s="11" t="s">
        <v>526</v>
      </c>
      <c r="G14" s="4" t="s">
        <v>527</v>
      </c>
      <c r="H14" s="6" t="s">
        <v>528</v>
      </c>
      <c r="I14" s="6" t="s">
        <v>596</v>
      </c>
      <c r="J14" s="6" t="s">
        <v>597</v>
      </c>
      <c r="K14" s="144" t="s">
        <v>529</v>
      </c>
      <c r="L14" s="145"/>
    </row>
    <row r="15" spans="1:15" ht="38.1" customHeight="1">
      <c r="A15" s="146" t="s">
        <v>585</v>
      </c>
      <c r="B15" s="146"/>
      <c r="C15" s="13" t="s">
        <v>585</v>
      </c>
      <c r="D15" s="13" t="s">
        <v>585</v>
      </c>
      <c r="E15" s="13" t="s">
        <v>585</v>
      </c>
      <c r="F15" s="13" t="s">
        <v>585</v>
      </c>
      <c r="G15" s="13" t="s">
        <v>585</v>
      </c>
      <c r="H15" s="13" t="s">
        <v>585</v>
      </c>
      <c r="I15" s="17">
        <v>80</v>
      </c>
      <c r="J15" s="17">
        <v>80</v>
      </c>
      <c r="K15" s="125" t="s">
        <v>585</v>
      </c>
      <c r="L15" s="125"/>
    </row>
    <row r="16" spans="1:15" ht="38.1" customHeight="1">
      <c r="A16" s="146" t="s">
        <v>533</v>
      </c>
      <c r="B16" s="147"/>
      <c r="C16" s="13" t="s">
        <v>534</v>
      </c>
      <c r="D16" s="13" t="s">
        <v>677</v>
      </c>
      <c r="E16" s="13" t="s">
        <v>614</v>
      </c>
      <c r="F16" s="13" t="s">
        <v>696</v>
      </c>
      <c r="G16" s="13" t="s">
        <v>678</v>
      </c>
      <c r="H16" s="13" t="s">
        <v>696</v>
      </c>
      <c r="I16" s="17">
        <v>8</v>
      </c>
      <c r="J16" s="17">
        <v>8</v>
      </c>
      <c r="K16" s="125" t="s">
        <v>540</v>
      </c>
      <c r="L16" s="147"/>
    </row>
    <row r="17" spans="1:12" ht="38.1" customHeight="1">
      <c r="A17" s="146" t="s">
        <v>533</v>
      </c>
      <c r="B17" s="147"/>
      <c r="C17" s="13" t="s">
        <v>534</v>
      </c>
      <c r="D17" s="13" t="s">
        <v>697</v>
      </c>
      <c r="E17" s="13" t="s">
        <v>614</v>
      </c>
      <c r="F17" s="13" t="s">
        <v>32</v>
      </c>
      <c r="G17" s="13" t="s">
        <v>698</v>
      </c>
      <c r="H17" s="13" t="s">
        <v>32</v>
      </c>
      <c r="I17" s="17">
        <v>8</v>
      </c>
      <c r="J17" s="17">
        <v>8</v>
      </c>
      <c r="K17" s="125" t="s">
        <v>540</v>
      </c>
      <c r="L17" s="147"/>
    </row>
    <row r="18" spans="1:12" ht="38.1" customHeight="1">
      <c r="A18" s="146" t="s">
        <v>533</v>
      </c>
      <c r="B18" s="147"/>
      <c r="C18" s="13" t="s">
        <v>560</v>
      </c>
      <c r="D18" s="13" t="s">
        <v>681</v>
      </c>
      <c r="E18" s="13" t="s">
        <v>614</v>
      </c>
      <c r="F18" s="13" t="s">
        <v>555</v>
      </c>
      <c r="G18" s="13" t="s">
        <v>566</v>
      </c>
      <c r="H18" s="13" t="s">
        <v>571</v>
      </c>
      <c r="I18" s="17">
        <v>8</v>
      </c>
      <c r="J18" s="17">
        <v>8</v>
      </c>
      <c r="K18" s="125" t="s">
        <v>540</v>
      </c>
      <c r="L18" s="147"/>
    </row>
    <row r="19" spans="1:12" ht="38.1" customHeight="1">
      <c r="A19" s="146" t="s">
        <v>533</v>
      </c>
      <c r="B19" s="147"/>
      <c r="C19" s="13" t="s">
        <v>560</v>
      </c>
      <c r="D19" s="13" t="s">
        <v>699</v>
      </c>
      <c r="E19" s="13" t="s">
        <v>575</v>
      </c>
      <c r="F19" s="13" t="s">
        <v>28</v>
      </c>
      <c r="G19" s="13" t="s">
        <v>545</v>
      </c>
      <c r="H19" s="13" t="s">
        <v>42</v>
      </c>
      <c r="I19" s="17">
        <v>8</v>
      </c>
      <c r="J19" s="17">
        <v>8</v>
      </c>
      <c r="K19" s="125" t="s">
        <v>540</v>
      </c>
      <c r="L19" s="147"/>
    </row>
    <row r="20" spans="1:12" ht="38.1" customHeight="1">
      <c r="A20" s="146" t="s">
        <v>533</v>
      </c>
      <c r="B20" s="147"/>
      <c r="C20" s="13" t="s">
        <v>568</v>
      </c>
      <c r="D20" s="13" t="s">
        <v>683</v>
      </c>
      <c r="E20" s="13" t="s">
        <v>684</v>
      </c>
      <c r="F20" s="13" t="s">
        <v>685</v>
      </c>
      <c r="G20" s="13" t="s">
        <v>566</v>
      </c>
      <c r="H20" s="13" t="s">
        <v>700</v>
      </c>
      <c r="I20" s="17">
        <v>8</v>
      </c>
      <c r="J20" s="17">
        <v>8</v>
      </c>
      <c r="K20" s="125" t="s">
        <v>540</v>
      </c>
      <c r="L20" s="147"/>
    </row>
    <row r="21" spans="1:12" ht="38.1" customHeight="1">
      <c r="A21" s="146" t="s">
        <v>572</v>
      </c>
      <c r="B21" s="147"/>
      <c r="C21" s="13" t="s">
        <v>658</v>
      </c>
      <c r="D21" s="13" t="s">
        <v>687</v>
      </c>
      <c r="E21" s="13" t="s">
        <v>614</v>
      </c>
      <c r="F21" s="13" t="s">
        <v>555</v>
      </c>
      <c r="G21" s="13" t="s">
        <v>566</v>
      </c>
      <c r="H21" s="13" t="s">
        <v>571</v>
      </c>
      <c r="I21" s="17">
        <v>5</v>
      </c>
      <c r="J21" s="17">
        <v>5</v>
      </c>
      <c r="K21" s="125" t="s">
        <v>540</v>
      </c>
      <c r="L21" s="147"/>
    </row>
    <row r="22" spans="1:12" ht="38.1" customHeight="1">
      <c r="A22" s="146" t="s">
        <v>572</v>
      </c>
      <c r="B22" s="147"/>
      <c r="C22" s="13" t="s">
        <v>622</v>
      </c>
      <c r="D22" s="13" t="s">
        <v>689</v>
      </c>
      <c r="E22" s="13" t="s">
        <v>614</v>
      </c>
      <c r="F22" s="13" t="s">
        <v>11</v>
      </c>
      <c r="G22" s="13" t="s">
        <v>615</v>
      </c>
      <c r="H22" s="13" t="s">
        <v>11</v>
      </c>
      <c r="I22" s="17">
        <v>10</v>
      </c>
      <c r="J22" s="17">
        <v>10</v>
      </c>
      <c r="K22" s="125" t="s">
        <v>540</v>
      </c>
      <c r="L22" s="147"/>
    </row>
    <row r="23" spans="1:12" ht="38.1" customHeight="1">
      <c r="A23" s="146" t="s">
        <v>572</v>
      </c>
      <c r="B23" s="147"/>
      <c r="C23" s="13" t="s">
        <v>622</v>
      </c>
      <c r="D23" s="13" t="s">
        <v>688</v>
      </c>
      <c r="E23" s="13" t="s">
        <v>575</v>
      </c>
      <c r="F23" s="13" t="s">
        <v>571</v>
      </c>
      <c r="G23" s="13" t="s">
        <v>566</v>
      </c>
      <c r="H23" s="13" t="s">
        <v>571</v>
      </c>
      <c r="I23" s="17">
        <v>10</v>
      </c>
      <c r="J23" s="17">
        <v>10</v>
      </c>
      <c r="K23" s="125" t="s">
        <v>540</v>
      </c>
      <c r="L23" s="147"/>
    </row>
    <row r="24" spans="1:12" ht="38.1" customHeight="1">
      <c r="A24" s="146" t="s">
        <v>572</v>
      </c>
      <c r="B24" s="147"/>
      <c r="C24" s="13" t="s">
        <v>663</v>
      </c>
      <c r="D24" s="13" t="s">
        <v>690</v>
      </c>
      <c r="E24" s="13" t="s">
        <v>684</v>
      </c>
      <c r="F24" s="13" t="s">
        <v>46</v>
      </c>
      <c r="G24" s="13" t="s">
        <v>566</v>
      </c>
      <c r="H24" s="13" t="s">
        <v>645</v>
      </c>
      <c r="I24" s="17">
        <v>5</v>
      </c>
      <c r="J24" s="17">
        <v>5</v>
      </c>
      <c r="K24" s="125" t="s">
        <v>540</v>
      </c>
      <c r="L24" s="147"/>
    </row>
    <row r="25" spans="1:12" ht="38.1" customHeight="1">
      <c r="A25" s="146" t="s">
        <v>582</v>
      </c>
      <c r="B25" s="147"/>
      <c r="C25" s="13" t="s">
        <v>629</v>
      </c>
      <c r="D25" s="13" t="s">
        <v>629</v>
      </c>
      <c r="E25" s="13" t="s">
        <v>614</v>
      </c>
      <c r="F25" s="13" t="s">
        <v>555</v>
      </c>
      <c r="G25" s="13" t="s">
        <v>566</v>
      </c>
      <c r="H25" s="13" t="s">
        <v>571</v>
      </c>
      <c r="I25" s="17">
        <v>4</v>
      </c>
      <c r="J25" s="17">
        <v>4</v>
      </c>
      <c r="K25" s="125" t="s">
        <v>540</v>
      </c>
      <c r="L25" s="147"/>
    </row>
    <row r="26" spans="1:12" ht="38.1" customHeight="1">
      <c r="A26" s="146" t="s">
        <v>582</v>
      </c>
      <c r="B26" s="147"/>
      <c r="C26" s="13" t="s">
        <v>629</v>
      </c>
      <c r="D26" s="13" t="s">
        <v>691</v>
      </c>
      <c r="E26" s="13" t="s">
        <v>614</v>
      </c>
      <c r="F26" s="13" t="s">
        <v>555</v>
      </c>
      <c r="G26" s="13" t="s">
        <v>566</v>
      </c>
      <c r="H26" s="13" t="s">
        <v>571</v>
      </c>
      <c r="I26" s="17">
        <v>2</v>
      </c>
      <c r="J26" s="17">
        <v>2</v>
      </c>
      <c r="K26" s="125" t="s">
        <v>540</v>
      </c>
      <c r="L26" s="147"/>
    </row>
    <row r="27" spans="1:12" ht="38.1" customHeight="1">
      <c r="A27" s="146" t="s">
        <v>582</v>
      </c>
      <c r="B27" s="147"/>
      <c r="C27" s="13" t="s">
        <v>629</v>
      </c>
      <c r="D27" s="13" t="s">
        <v>692</v>
      </c>
      <c r="E27" s="13" t="s">
        <v>614</v>
      </c>
      <c r="F27" s="13" t="s">
        <v>555</v>
      </c>
      <c r="G27" s="13" t="s">
        <v>566</v>
      </c>
      <c r="H27" s="13" t="s">
        <v>571</v>
      </c>
      <c r="I27" s="17">
        <v>4</v>
      </c>
      <c r="J27" s="17">
        <v>4</v>
      </c>
      <c r="K27" s="125" t="s">
        <v>540</v>
      </c>
      <c r="L27" s="147"/>
    </row>
    <row r="28" spans="1:12" s="3" customFormat="1" ht="66.95" customHeight="1">
      <c r="A28" s="148" t="s">
        <v>633</v>
      </c>
      <c r="B28" s="148"/>
      <c r="C28" s="148"/>
      <c r="D28" s="136" t="s">
        <v>585</v>
      </c>
      <c r="E28" s="136"/>
      <c r="F28" s="136"/>
      <c r="G28" s="136"/>
      <c r="H28" s="136"/>
      <c r="I28" s="136"/>
      <c r="J28" s="136"/>
      <c r="K28" s="136"/>
      <c r="L28" s="136"/>
    </row>
    <row r="29" spans="1:12" s="3" customFormat="1" ht="30" customHeight="1">
      <c r="A29" s="132" t="s">
        <v>634</v>
      </c>
      <c r="B29" s="132"/>
      <c r="C29" s="132"/>
      <c r="D29" s="132"/>
      <c r="E29" s="132"/>
      <c r="F29" s="132"/>
      <c r="G29" s="132"/>
      <c r="H29" s="132"/>
      <c r="I29" s="8" t="s">
        <v>635</v>
      </c>
      <c r="J29" s="8" t="s">
        <v>636</v>
      </c>
      <c r="K29" s="148" t="s">
        <v>637</v>
      </c>
      <c r="L29" s="148"/>
    </row>
    <row r="30" spans="1:12" s="2" customFormat="1" ht="35.1" customHeight="1">
      <c r="A30" s="132"/>
      <c r="B30" s="132"/>
      <c r="C30" s="132"/>
      <c r="D30" s="132"/>
      <c r="E30" s="132"/>
      <c r="F30" s="132"/>
      <c r="G30" s="132"/>
      <c r="H30" s="132"/>
      <c r="I30" s="14">
        <v>100</v>
      </c>
      <c r="J30" s="14">
        <v>98.76</v>
      </c>
      <c r="K30" s="148" t="s">
        <v>638</v>
      </c>
      <c r="L30" s="148"/>
    </row>
    <row r="31" spans="1:12" s="2" customFormat="1" ht="153.94999999999999" customHeight="1">
      <c r="A31" s="149" t="s">
        <v>639</v>
      </c>
      <c r="B31" s="149"/>
      <c r="C31" s="149"/>
      <c r="D31" s="149"/>
      <c r="E31" s="149"/>
      <c r="F31" s="149"/>
      <c r="G31" s="149"/>
      <c r="H31" s="149"/>
      <c r="I31" s="149"/>
      <c r="J31" s="149"/>
      <c r="K31" s="149"/>
      <c r="L31" s="149"/>
    </row>
  </sheetData>
  <mergeCells count="64">
    <mergeCell ref="K30:L30"/>
    <mergeCell ref="A31:L31"/>
    <mergeCell ref="A9:A10"/>
    <mergeCell ref="I6:I8"/>
    <mergeCell ref="K6:K8"/>
    <mergeCell ref="L5:L8"/>
    <mergeCell ref="A4:B8"/>
    <mergeCell ref="A29:H30"/>
    <mergeCell ref="A27:B27"/>
    <mergeCell ref="K27:L27"/>
    <mergeCell ref="A28:C28"/>
    <mergeCell ref="D28:L28"/>
    <mergeCell ref="K29:L29"/>
    <mergeCell ref="A24:B24"/>
    <mergeCell ref="K24:L24"/>
    <mergeCell ref="A25:B25"/>
    <mergeCell ref="K25:L25"/>
    <mergeCell ref="A26:B26"/>
    <mergeCell ref="K26:L26"/>
    <mergeCell ref="A21:B21"/>
    <mergeCell ref="K21:L21"/>
    <mergeCell ref="A22:B22"/>
    <mergeCell ref="K22:L22"/>
    <mergeCell ref="A23:B23"/>
    <mergeCell ref="K23:L23"/>
    <mergeCell ref="A18:B18"/>
    <mergeCell ref="K18:L18"/>
    <mergeCell ref="A19:B19"/>
    <mergeCell ref="K19:L19"/>
    <mergeCell ref="A20:B20"/>
    <mergeCell ref="K20:L20"/>
    <mergeCell ref="A15:B15"/>
    <mergeCell ref="K15:L15"/>
    <mergeCell ref="A16:B16"/>
    <mergeCell ref="K16:L16"/>
    <mergeCell ref="A17:B17"/>
    <mergeCell ref="K17:L17"/>
    <mergeCell ref="A13:D13"/>
    <mergeCell ref="E13:G13"/>
    <mergeCell ref="H13:L13"/>
    <mergeCell ref="A14:B14"/>
    <mergeCell ref="K14:L14"/>
    <mergeCell ref="H9:L9"/>
    <mergeCell ref="B10:G10"/>
    <mergeCell ref="H10:L10"/>
    <mergeCell ref="K11:L11"/>
    <mergeCell ref="A12:L12"/>
    <mergeCell ref="D7:E7"/>
    <mergeCell ref="F7:G7"/>
    <mergeCell ref="D8:E8"/>
    <mergeCell ref="F8:G8"/>
    <mergeCell ref="B9:G9"/>
    <mergeCell ref="D4:E4"/>
    <mergeCell ref="F4:G4"/>
    <mergeCell ref="D5:E5"/>
    <mergeCell ref="F5:G5"/>
    <mergeCell ref="D6:E6"/>
    <mergeCell ref="F6:G6"/>
    <mergeCell ref="A1:L1"/>
    <mergeCell ref="A2:B2"/>
    <mergeCell ref="C2:L2"/>
    <mergeCell ref="A3:B3"/>
    <mergeCell ref="C3:G3"/>
    <mergeCell ref="I3:L3"/>
  </mergeCells>
  <phoneticPr fontId="27"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J14" sqref="J14"/>
    </sheetView>
  </sheetViews>
  <sheetFormatPr defaultColWidth="8.125"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12.625" style="1" customWidth="1"/>
    <col min="8" max="8" width="17.625" style="1" customWidth="1"/>
    <col min="9" max="9" width="12.5" style="1" customWidth="1"/>
    <col min="10" max="10" width="14" style="1" customWidth="1"/>
    <col min="11" max="11" width="27.625" style="1" customWidth="1"/>
    <col min="12" max="12" width="33" style="1" customWidth="1"/>
    <col min="13" max="16384" width="8.125" style="1"/>
  </cols>
  <sheetData>
    <row r="1" spans="1:15" ht="41.25" customHeight="1">
      <c r="A1" s="131" t="s">
        <v>588</v>
      </c>
      <c r="B1" s="131"/>
      <c r="C1" s="131"/>
      <c r="D1" s="131"/>
      <c r="E1" s="131"/>
      <c r="F1" s="131"/>
      <c r="G1" s="131"/>
      <c r="H1" s="131"/>
      <c r="I1" s="131"/>
      <c r="J1" s="131"/>
      <c r="K1" s="131"/>
      <c r="L1" s="131"/>
    </row>
    <row r="2" spans="1:15" s="2" customFormat="1" ht="30.95" customHeight="1">
      <c r="A2" s="132" t="s">
        <v>589</v>
      </c>
      <c r="B2" s="132"/>
      <c r="C2" s="133" t="s">
        <v>701</v>
      </c>
      <c r="D2" s="133"/>
      <c r="E2" s="133"/>
      <c r="F2" s="133"/>
      <c r="G2" s="133"/>
      <c r="H2" s="133"/>
      <c r="I2" s="133"/>
      <c r="J2" s="133"/>
      <c r="K2" s="133"/>
      <c r="L2" s="133"/>
    </row>
    <row r="3" spans="1:15" s="2" customFormat="1" ht="30" customHeight="1">
      <c r="A3" s="132" t="s">
        <v>591</v>
      </c>
      <c r="B3" s="132"/>
      <c r="C3" s="133" t="s">
        <v>592</v>
      </c>
      <c r="D3" s="133"/>
      <c r="E3" s="133"/>
      <c r="F3" s="133"/>
      <c r="G3" s="133"/>
      <c r="H3" s="5" t="s">
        <v>593</v>
      </c>
      <c r="I3" s="133" t="s">
        <v>507</v>
      </c>
      <c r="J3" s="133"/>
      <c r="K3" s="133"/>
      <c r="L3" s="133"/>
    </row>
    <row r="4" spans="1:15" s="2" customFormat="1" ht="26.1" customHeight="1">
      <c r="A4" s="150" t="s">
        <v>594</v>
      </c>
      <c r="B4" s="150"/>
      <c r="C4" s="4"/>
      <c r="D4" s="132" t="s">
        <v>510</v>
      </c>
      <c r="E4" s="132"/>
      <c r="F4" s="132" t="s">
        <v>422</v>
      </c>
      <c r="G4" s="132"/>
      <c r="H4" s="4" t="s">
        <v>595</v>
      </c>
      <c r="I4" s="4" t="s">
        <v>596</v>
      </c>
      <c r="J4" s="4" t="s">
        <v>514</v>
      </c>
      <c r="K4" s="4" t="s">
        <v>597</v>
      </c>
      <c r="L4" s="11" t="s">
        <v>598</v>
      </c>
    </row>
    <row r="5" spans="1:15" s="2" customFormat="1" ht="30" customHeight="1">
      <c r="A5" s="150"/>
      <c r="B5" s="150"/>
      <c r="C5" s="6" t="s">
        <v>516</v>
      </c>
      <c r="D5" s="134">
        <v>100</v>
      </c>
      <c r="E5" s="134"/>
      <c r="F5" s="134">
        <v>100</v>
      </c>
      <c r="G5" s="134"/>
      <c r="H5" s="7">
        <v>98.89</v>
      </c>
      <c r="I5" s="14">
        <v>20</v>
      </c>
      <c r="J5" s="14">
        <v>98.89</v>
      </c>
      <c r="K5" s="15">
        <v>19.78</v>
      </c>
      <c r="L5" s="151" t="s">
        <v>585</v>
      </c>
    </row>
    <row r="6" spans="1:15" s="2" customFormat="1" ht="30" customHeight="1">
      <c r="A6" s="150"/>
      <c r="B6" s="150"/>
      <c r="C6" s="6" t="s">
        <v>599</v>
      </c>
      <c r="D6" s="134">
        <v>0</v>
      </c>
      <c r="E6" s="134"/>
      <c r="F6" s="134">
        <v>0</v>
      </c>
      <c r="G6" s="134"/>
      <c r="H6" s="7">
        <v>0</v>
      </c>
      <c r="I6" s="150"/>
      <c r="J6" s="14">
        <v>0</v>
      </c>
      <c r="K6" s="132"/>
      <c r="L6" s="151"/>
    </row>
    <row r="7" spans="1:15" s="2" customFormat="1" ht="30" customHeight="1">
      <c r="A7" s="150"/>
      <c r="B7" s="150"/>
      <c r="C7" s="6" t="s">
        <v>600</v>
      </c>
      <c r="D7" s="134">
        <v>0</v>
      </c>
      <c r="E7" s="134"/>
      <c r="F7" s="134">
        <v>0</v>
      </c>
      <c r="G7" s="134"/>
      <c r="H7" s="7">
        <v>0</v>
      </c>
      <c r="I7" s="150"/>
      <c r="J7" s="14">
        <v>0</v>
      </c>
      <c r="K7" s="132"/>
      <c r="L7" s="151"/>
    </row>
    <row r="8" spans="1:15" s="2" customFormat="1" ht="30" customHeight="1">
      <c r="A8" s="150"/>
      <c r="B8" s="150"/>
      <c r="C8" s="4" t="s">
        <v>601</v>
      </c>
      <c r="D8" s="134">
        <v>100</v>
      </c>
      <c r="E8" s="134"/>
      <c r="F8" s="134">
        <v>100</v>
      </c>
      <c r="G8" s="134"/>
      <c r="H8" s="7">
        <v>98.89</v>
      </c>
      <c r="I8" s="150"/>
      <c r="J8" s="14">
        <v>98.89</v>
      </c>
      <c r="K8" s="132"/>
      <c r="L8" s="151"/>
    </row>
    <row r="9" spans="1:15" ht="26.45" customHeight="1">
      <c r="A9" s="148" t="s">
        <v>602</v>
      </c>
      <c r="B9" s="135" t="s">
        <v>603</v>
      </c>
      <c r="C9" s="135"/>
      <c r="D9" s="135"/>
      <c r="E9" s="135"/>
      <c r="F9" s="135"/>
      <c r="G9" s="135"/>
      <c r="H9" s="135" t="s">
        <v>604</v>
      </c>
      <c r="I9" s="135"/>
      <c r="J9" s="135"/>
      <c r="K9" s="135"/>
      <c r="L9" s="135"/>
      <c r="O9" s="2" t="str">
        <f>M9&amp;D9&amp;N9</f>
        <v/>
      </c>
    </row>
    <row r="10" spans="1:15" ht="66.599999999999994" customHeight="1">
      <c r="A10" s="148"/>
      <c r="B10" s="136" t="s">
        <v>702</v>
      </c>
      <c r="C10" s="136"/>
      <c r="D10" s="136"/>
      <c r="E10" s="136"/>
      <c r="F10" s="136"/>
      <c r="G10" s="136"/>
      <c r="H10" s="136" t="s">
        <v>703</v>
      </c>
      <c r="I10" s="136"/>
      <c r="J10" s="136"/>
      <c r="K10" s="136"/>
      <c r="L10" s="136"/>
      <c r="O10" s="2" t="str">
        <f>M10&amp;D10&amp;N10</f>
        <v/>
      </c>
    </row>
    <row r="11" spans="1:15" s="2" customFormat="1" ht="35.1" customHeight="1">
      <c r="A11" s="9"/>
      <c r="B11" s="10"/>
      <c r="C11" s="10"/>
      <c r="D11" s="10"/>
      <c r="E11" s="10"/>
      <c r="F11" s="10"/>
      <c r="G11" s="10"/>
      <c r="H11" s="10"/>
      <c r="I11" s="16"/>
      <c r="J11" s="16"/>
      <c r="K11" s="137"/>
      <c r="L11" s="138"/>
    </row>
    <row r="12" spans="1:15" s="2" customFormat="1" ht="35.1" customHeight="1">
      <c r="A12" s="139" t="s">
        <v>607</v>
      </c>
      <c r="B12" s="139"/>
      <c r="C12" s="139"/>
      <c r="D12" s="139"/>
      <c r="E12" s="139"/>
      <c r="F12" s="139"/>
      <c r="G12" s="139"/>
      <c r="H12" s="139"/>
      <c r="I12" s="139"/>
      <c r="J12" s="139"/>
      <c r="K12" s="139"/>
      <c r="L12" s="139"/>
    </row>
    <row r="13" spans="1:15" s="2" customFormat="1" ht="30.95" customHeight="1">
      <c r="A13" s="132" t="s">
        <v>524</v>
      </c>
      <c r="B13" s="132"/>
      <c r="C13" s="132"/>
      <c r="D13" s="132"/>
      <c r="E13" s="132" t="s">
        <v>608</v>
      </c>
      <c r="F13" s="132"/>
      <c r="G13" s="132"/>
      <c r="H13" s="140" t="s">
        <v>609</v>
      </c>
      <c r="I13" s="141"/>
      <c r="J13" s="141"/>
      <c r="K13" s="141"/>
      <c r="L13" s="142"/>
    </row>
    <row r="14" spans="1:15" ht="27.95" customHeight="1">
      <c r="A14" s="143" t="s">
        <v>610</v>
      </c>
      <c r="B14" s="143"/>
      <c r="C14" s="12" t="s">
        <v>531</v>
      </c>
      <c r="D14" s="12" t="s">
        <v>532</v>
      </c>
      <c r="E14" s="11" t="s">
        <v>525</v>
      </c>
      <c r="F14" s="11" t="s">
        <v>526</v>
      </c>
      <c r="G14" s="4" t="s">
        <v>527</v>
      </c>
      <c r="H14" s="6" t="s">
        <v>528</v>
      </c>
      <c r="I14" s="6" t="s">
        <v>596</v>
      </c>
      <c r="J14" s="6" t="s">
        <v>597</v>
      </c>
      <c r="K14" s="144" t="s">
        <v>529</v>
      </c>
      <c r="L14" s="145"/>
    </row>
    <row r="15" spans="1:15" ht="38.1" customHeight="1">
      <c r="A15" s="146" t="s">
        <v>585</v>
      </c>
      <c r="B15" s="146"/>
      <c r="C15" s="13" t="s">
        <v>585</v>
      </c>
      <c r="D15" s="13" t="s">
        <v>585</v>
      </c>
      <c r="E15" s="13" t="s">
        <v>585</v>
      </c>
      <c r="F15" s="13" t="s">
        <v>585</v>
      </c>
      <c r="G15" s="13" t="s">
        <v>585</v>
      </c>
      <c r="H15" s="13" t="s">
        <v>585</v>
      </c>
      <c r="I15" s="17">
        <v>80</v>
      </c>
      <c r="J15" s="17">
        <v>80</v>
      </c>
      <c r="K15" s="125" t="s">
        <v>585</v>
      </c>
      <c r="L15" s="125"/>
    </row>
    <row r="16" spans="1:15" ht="38.1" customHeight="1">
      <c r="A16" s="146" t="s">
        <v>533</v>
      </c>
      <c r="B16" s="147"/>
      <c r="C16" s="13" t="s">
        <v>534</v>
      </c>
      <c r="D16" s="13" t="s">
        <v>704</v>
      </c>
      <c r="E16" s="13" t="s">
        <v>614</v>
      </c>
      <c r="F16" s="13" t="s">
        <v>705</v>
      </c>
      <c r="G16" s="13" t="s">
        <v>550</v>
      </c>
      <c r="H16" s="13" t="s">
        <v>706</v>
      </c>
      <c r="I16" s="17">
        <v>10</v>
      </c>
      <c r="J16" s="17">
        <v>10</v>
      </c>
      <c r="K16" s="125" t="s">
        <v>540</v>
      </c>
      <c r="L16" s="147"/>
    </row>
    <row r="17" spans="1:12" ht="38.1" customHeight="1">
      <c r="A17" s="146" t="s">
        <v>533</v>
      </c>
      <c r="B17" s="147"/>
      <c r="C17" s="13" t="s">
        <v>560</v>
      </c>
      <c r="D17" s="13" t="s">
        <v>707</v>
      </c>
      <c r="E17" s="13" t="s">
        <v>614</v>
      </c>
      <c r="F17" s="13" t="s">
        <v>555</v>
      </c>
      <c r="G17" s="13" t="s">
        <v>566</v>
      </c>
      <c r="H17" s="13" t="s">
        <v>708</v>
      </c>
      <c r="I17" s="17">
        <v>10</v>
      </c>
      <c r="J17" s="17">
        <v>10</v>
      </c>
      <c r="K17" s="125" t="s">
        <v>540</v>
      </c>
      <c r="L17" s="147"/>
    </row>
    <row r="18" spans="1:12" ht="38.1" customHeight="1">
      <c r="A18" s="146" t="s">
        <v>533</v>
      </c>
      <c r="B18" s="147"/>
      <c r="C18" s="13" t="s">
        <v>619</v>
      </c>
      <c r="D18" s="13" t="s">
        <v>709</v>
      </c>
      <c r="E18" s="13" t="s">
        <v>666</v>
      </c>
      <c r="F18" s="13" t="s">
        <v>710</v>
      </c>
      <c r="G18" s="13" t="s">
        <v>655</v>
      </c>
      <c r="H18" s="13" t="s">
        <v>711</v>
      </c>
      <c r="I18" s="17">
        <v>10</v>
      </c>
      <c r="J18" s="17">
        <v>10</v>
      </c>
      <c r="K18" s="125" t="s">
        <v>540</v>
      </c>
      <c r="L18" s="147"/>
    </row>
    <row r="19" spans="1:12" ht="38.1" customHeight="1">
      <c r="A19" s="146" t="s">
        <v>533</v>
      </c>
      <c r="B19" s="147"/>
      <c r="C19" s="13" t="s">
        <v>568</v>
      </c>
      <c r="D19" s="13" t="s">
        <v>683</v>
      </c>
      <c r="E19" s="13" t="s">
        <v>712</v>
      </c>
      <c r="F19" s="13" t="s">
        <v>555</v>
      </c>
      <c r="G19" s="13" t="s">
        <v>566</v>
      </c>
      <c r="H19" s="13" t="s">
        <v>682</v>
      </c>
      <c r="I19" s="17">
        <v>10</v>
      </c>
      <c r="J19" s="17">
        <v>10</v>
      </c>
      <c r="K19" s="125" t="s">
        <v>540</v>
      </c>
      <c r="L19" s="147"/>
    </row>
    <row r="20" spans="1:12" ht="38.1" customHeight="1">
      <c r="A20" s="146" t="s">
        <v>572</v>
      </c>
      <c r="B20" s="147"/>
      <c r="C20" s="13" t="s">
        <v>622</v>
      </c>
      <c r="D20" s="13" t="s">
        <v>713</v>
      </c>
      <c r="E20" s="13" t="s">
        <v>712</v>
      </c>
      <c r="F20" s="13" t="s">
        <v>553</v>
      </c>
      <c r="G20" s="13" t="s">
        <v>566</v>
      </c>
      <c r="H20" s="13" t="s">
        <v>714</v>
      </c>
      <c r="I20" s="17">
        <v>10</v>
      </c>
      <c r="J20" s="17">
        <v>10</v>
      </c>
      <c r="K20" s="125" t="s">
        <v>540</v>
      </c>
      <c r="L20" s="147"/>
    </row>
    <row r="21" spans="1:12" ht="38.1" customHeight="1">
      <c r="A21" s="146" t="s">
        <v>572</v>
      </c>
      <c r="B21" s="147"/>
      <c r="C21" s="13" t="s">
        <v>622</v>
      </c>
      <c r="D21" s="13" t="s">
        <v>715</v>
      </c>
      <c r="E21" s="13" t="s">
        <v>614</v>
      </c>
      <c r="F21" s="13" t="s">
        <v>111</v>
      </c>
      <c r="G21" s="13" t="s">
        <v>550</v>
      </c>
      <c r="H21" s="13" t="s">
        <v>716</v>
      </c>
      <c r="I21" s="17">
        <v>10</v>
      </c>
      <c r="J21" s="17">
        <v>10</v>
      </c>
      <c r="K21" s="125" t="s">
        <v>540</v>
      </c>
      <c r="L21" s="147"/>
    </row>
    <row r="22" spans="1:12" ht="38.1" customHeight="1">
      <c r="A22" s="146" t="s">
        <v>572</v>
      </c>
      <c r="B22" s="147"/>
      <c r="C22" s="13" t="s">
        <v>625</v>
      </c>
      <c r="D22" s="13" t="s">
        <v>717</v>
      </c>
      <c r="E22" s="13" t="s">
        <v>712</v>
      </c>
      <c r="F22" s="13" t="s">
        <v>553</v>
      </c>
      <c r="G22" s="13" t="s">
        <v>566</v>
      </c>
      <c r="H22" s="13" t="s">
        <v>714</v>
      </c>
      <c r="I22" s="17">
        <v>10</v>
      </c>
      <c r="J22" s="17">
        <v>10</v>
      </c>
      <c r="K22" s="125" t="s">
        <v>540</v>
      </c>
      <c r="L22" s="147"/>
    </row>
    <row r="23" spans="1:12" ht="38.1" customHeight="1">
      <c r="A23" s="146" t="s">
        <v>582</v>
      </c>
      <c r="B23" s="147"/>
      <c r="C23" s="13" t="s">
        <v>629</v>
      </c>
      <c r="D23" s="13" t="s">
        <v>583</v>
      </c>
      <c r="E23" s="13" t="s">
        <v>712</v>
      </c>
      <c r="F23" s="13" t="s">
        <v>553</v>
      </c>
      <c r="G23" s="13" t="s">
        <v>566</v>
      </c>
      <c r="H23" s="13" t="s">
        <v>718</v>
      </c>
      <c r="I23" s="17">
        <v>10</v>
      </c>
      <c r="J23" s="17">
        <v>10</v>
      </c>
      <c r="K23" s="125" t="s">
        <v>540</v>
      </c>
      <c r="L23" s="147"/>
    </row>
    <row r="24" spans="1:12" s="3" customFormat="1" ht="66.95" customHeight="1">
      <c r="A24" s="148" t="s">
        <v>633</v>
      </c>
      <c r="B24" s="148"/>
      <c r="C24" s="148"/>
      <c r="D24" s="136" t="s">
        <v>585</v>
      </c>
      <c r="E24" s="136"/>
      <c r="F24" s="136"/>
      <c r="G24" s="136"/>
      <c r="H24" s="136"/>
      <c r="I24" s="136"/>
      <c r="J24" s="136"/>
      <c r="K24" s="136"/>
      <c r="L24" s="136"/>
    </row>
    <row r="25" spans="1:12" s="3" customFormat="1" ht="30" customHeight="1">
      <c r="A25" s="132" t="s">
        <v>634</v>
      </c>
      <c r="B25" s="132"/>
      <c r="C25" s="132"/>
      <c r="D25" s="132"/>
      <c r="E25" s="132"/>
      <c r="F25" s="132"/>
      <c r="G25" s="132"/>
      <c r="H25" s="132"/>
      <c r="I25" s="8" t="s">
        <v>635</v>
      </c>
      <c r="J25" s="8" t="s">
        <v>636</v>
      </c>
      <c r="K25" s="148" t="s">
        <v>637</v>
      </c>
      <c r="L25" s="148"/>
    </row>
    <row r="26" spans="1:12" s="2" customFormat="1" ht="35.1" customHeight="1">
      <c r="A26" s="132"/>
      <c r="B26" s="132"/>
      <c r="C26" s="132"/>
      <c r="D26" s="132"/>
      <c r="E26" s="132"/>
      <c r="F26" s="132"/>
      <c r="G26" s="132"/>
      <c r="H26" s="132"/>
      <c r="I26" s="14">
        <v>100</v>
      </c>
      <c r="J26" s="14">
        <v>99.78</v>
      </c>
      <c r="K26" s="148" t="s">
        <v>638</v>
      </c>
      <c r="L26" s="148"/>
    </row>
    <row r="27" spans="1:12" s="2" customFormat="1" ht="153.94999999999999" customHeight="1">
      <c r="A27" s="149" t="s">
        <v>639</v>
      </c>
      <c r="B27" s="149"/>
      <c r="C27" s="149"/>
      <c r="D27" s="149"/>
      <c r="E27" s="149"/>
      <c r="F27" s="149"/>
      <c r="G27" s="149"/>
      <c r="H27" s="149"/>
      <c r="I27" s="149"/>
      <c r="J27" s="149"/>
      <c r="K27" s="149"/>
      <c r="L27" s="149"/>
    </row>
  </sheetData>
  <mergeCells count="56">
    <mergeCell ref="I6:I8"/>
    <mergeCell ref="K6:K8"/>
    <mergeCell ref="L5:L8"/>
    <mergeCell ref="A4:B8"/>
    <mergeCell ref="A25:H26"/>
    <mergeCell ref="A24:C24"/>
    <mergeCell ref="D24:L24"/>
    <mergeCell ref="K25:L25"/>
    <mergeCell ref="K26:L26"/>
    <mergeCell ref="A27:L27"/>
    <mergeCell ref="A21:B21"/>
    <mergeCell ref="K21:L21"/>
    <mergeCell ref="A22:B22"/>
    <mergeCell ref="K22:L22"/>
    <mergeCell ref="A23:B23"/>
    <mergeCell ref="K23:L23"/>
    <mergeCell ref="A18:B18"/>
    <mergeCell ref="K18:L18"/>
    <mergeCell ref="A19:B19"/>
    <mergeCell ref="K19:L19"/>
    <mergeCell ref="A20:B20"/>
    <mergeCell ref="K20:L20"/>
    <mergeCell ref="A15:B15"/>
    <mergeCell ref="K15:L15"/>
    <mergeCell ref="A16:B16"/>
    <mergeCell ref="K16:L16"/>
    <mergeCell ref="A17:B17"/>
    <mergeCell ref="K17:L17"/>
    <mergeCell ref="A13:D13"/>
    <mergeCell ref="E13:G13"/>
    <mergeCell ref="H13:L13"/>
    <mergeCell ref="A14:B14"/>
    <mergeCell ref="K14:L14"/>
    <mergeCell ref="H9:L9"/>
    <mergeCell ref="B10:G10"/>
    <mergeCell ref="H10:L10"/>
    <mergeCell ref="K11:L11"/>
    <mergeCell ref="A12:L12"/>
    <mergeCell ref="A9:A10"/>
    <mergeCell ref="D7:E7"/>
    <mergeCell ref="F7:G7"/>
    <mergeCell ref="D8:E8"/>
    <mergeCell ref="F8:G8"/>
    <mergeCell ref="B9:G9"/>
    <mergeCell ref="D4:E4"/>
    <mergeCell ref="F4:G4"/>
    <mergeCell ref="D5:E5"/>
    <mergeCell ref="F5:G5"/>
    <mergeCell ref="D6:E6"/>
    <mergeCell ref="F6:G6"/>
    <mergeCell ref="A1:L1"/>
    <mergeCell ref="A2:B2"/>
    <mergeCell ref="C2:L2"/>
    <mergeCell ref="A3:B3"/>
    <mergeCell ref="C3:G3"/>
    <mergeCell ref="I3:L3"/>
  </mergeCells>
  <phoneticPr fontId="27"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1"/>
  <sheetViews>
    <sheetView workbookViewId="0">
      <pane xSplit="4" ySplit="9" topLeftCell="E10" activePane="bottomRight" state="frozen"/>
      <selection pane="topRight"/>
      <selection pane="bottomLeft"/>
      <selection pane="bottomRight" activeCell="G26" sqref="G2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pans="1:12" ht="27">
      <c r="G1" s="64" t="s">
        <v>113</v>
      </c>
    </row>
    <row r="2" spans="1:12" ht="14.25">
      <c r="L2" s="65" t="s">
        <v>114</v>
      </c>
    </row>
    <row r="3" spans="1:12" ht="14.25">
      <c r="A3" s="65" t="s">
        <v>2</v>
      </c>
      <c r="L3" s="65" t="s">
        <v>3</v>
      </c>
    </row>
    <row r="4" spans="1:12" ht="19.5" customHeight="1">
      <c r="A4" s="72" t="s">
        <v>6</v>
      </c>
      <c r="B4" s="72"/>
      <c r="C4" s="72"/>
      <c r="D4" s="72"/>
      <c r="E4" s="74" t="s">
        <v>97</v>
      </c>
      <c r="F4" s="74" t="s">
        <v>115</v>
      </c>
      <c r="G4" s="74" t="s">
        <v>116</v>
      </c>
      <c r="H4" s="74" t="s">
        <v>117</v>
      </c>
      <c r="I4" s="74"/>
      <c r="J4" s="74" t="s">
        <v>118</v>
      </c>
      <c r="K4" s="74" t="s">
        <v>119</v>
      </c>
      <c r="L4" s="74" t="s">
        <v>120</v>
      </c>
    </row>
    <row r="5" spans="1:12" ht="19.5" customHeight="1">
      <c r="A5" s="74" t="s">
        <v>121</v>
      </c>
      <c r="B5" s="74"/>
      <c r="C5" s="74"/>
      <c r="D5" s="72" t="s">
        <v>122</v>
      </c>
      <c r="E5" s="74"/>
      <c r="F5" s="74"/>
      <c r="G5" s="74"/>
      <c r="H5" s="74" t="s">
        <v>123</v>
      </c>
      <c r="I5" s="74" t="s">
        <v>124</v>
      </c>
      <c r="J5" s="74"/>
      <c r="K5" s="74"/>
      <c r="L5" s="74" t="s">
        <v>123</v>
      </c>
    </row>
    <row r="6" spans="1:12" ht="19.5" customHeight="1">
      <c r="A6" s="74"/>
      <c r="B6" s="74"/>
      <c r="C6" s="74"/>
      <c r="D6" s="72"/>
      <c r="E6" s="74"/>
      <c r="F6" s="74"/>
      <c r="G6" s="74"/>
      <c r="H6" s="74"/>
      <c r="I6" s="74"/>
      <c r="J6" s="74"/>
      <c r="K6" s="74"/>
      <c r="L6" s="74"/>
    </row>
    <row r="7" spans="1:12" ht="19.5" customHeight="1">
      <c r="A7" s="74"/>
      <c r="B7" s="74"/>
      <c r="C7" s="74"/>
      <c r="D7" s="72"/>
      <c r="E7" s="74"/>
      <c r="F7" s="74"/>
      <c r="G7" s="74"/>
      <c r="H7" s="74"/>
      <c r="I7" s="74"/>
      <c r="J7" s="74"/>
      <c r="K7" s="74"/>
      <c r="L7" s="74"/>
    </row>
    <row r="8" spans="1:12" ht="19.5" customHeight="1">
      <c r="A8" s="72" t="s">
        <v>125</v>
      </c>
      <c r="B8" s="72" t="s">
        <v>126</v>
      </c>
      <c r="C8" s="72" t="s">
        <v>127</v>
      </c>
      <c r="D8" s="67" t="s">
        <v>10</v>
      </c>
      <c r="E8" s="66" t="s">
        <v>11</v>
      </c>
      <c r="F8" s="66" t="s">
        <v>12</v>
      </c>
      <c r="G8" s="66" t="s">
        <v>20</v>
      </c>
      <c r="H8" s="66" t="s">
        <v>24</v>
      </c>
      <c r="I8" s="66" t="s">
        <v>28</v>
      </c>
      <c r="J8" s="66" t="s">
        <v>32</v>
      </c>
      <c r="K8" s="66" t="s">
        <v>36</v>
      </c>
      <c r="L8" s="66" t="s">
        <v>40</v>
      </c>
    </row>
    <row r="9" spans="1:12" ht="19.5" customHeight="1">
      <c r="A9" s="72"/>
      <c r="B9" s="72"/>
      <c r="C9" s="72"/>
      <c r="D9" s="67" t="s">
        <v>128</v>
      </c>
      <c r="E9" s="61">
        <v>59712104.219999999</v>
      </c>
      <c r="F9" s="61">
        <v>14444272.07</v>
      </c>
      <c r="G9" s="61">
        <v>0</v>
      </c>
      <c r="H9" s="61">
        <v>0</v>
      </c>
      <c r="I9" s="61">
        <v>0</v>
      </c>
      <c r="J9" s="61">
        <v>0</v>
      </c>
      <c r="K9" s="61">
        <v>0</v>
      </c>
      <c r="L9" s="61">
        <v>45267832.149999999</v>
      </c>
    </row>
    <row r="10" spans="1:12" ht="19.5" customHeight="1">
      <c r="A10" s="73" t="s">
        <v>129</v>
      </c>
      <c r="B10" s="73"/>
      <c r="C10" s="73"/>
      <c r="D10" s="60" t="s">
        <v>130</v>
      </c>
      <c r="E10" s="61">
        <v>10229068.369999999</v>
      </c>
      <c r="F10" s="61">
        <v>10229068.369999999</v>
      </c>
      <c r="G10" s="61">
        <v>0</v>
      </c>
      <c r="H10" s="61">
        <v>0</v>
      </c>
      <c r="I10" s="61">
        <v>0</v>
      </c>
      <c r="J10" s="61">
        <v>0</v>
      </c>
      <c r="K10" s="61">
        <v>0</v>
      </c>
      <c r="L10" s="61">
        <v>0</v>
      </c>
    </row>
    <row r="11" spans="1:12" ht="19.5" customHeight="1">
      <c r="A11" s="73" t="s">
        <v>131</v>
      </c>
      <c r="B11" s="73"/>
      <c r="C11" s="73"/>
      <c r="D11" s="60" t="s">
        <v>132</v>
      </c>
      <c r="E11" s="61">
        <v>45267832.149999999</v>
      </c>
      <c r="F11" s="61">
        <v>0</v>
      </c>
      <c r="G11" s="61">
        <v>0</v>
      </c>
      <c r="H11" s="61">
        <v>0</v>
      </c>
      <c r="I11" s="61">
        <v>0</v>
      </c>
      <c r="J11" s="61">
        <v>0</v>
      </c>
      <c r="K11" s="61">
        <v>0</v>
      </c>
      <c r="L11" s="61">
        <v>45267832.149999999</v>
      </c>
    </row>
    <row r="12" spans="1:12" ht="19.5" customHeight="1">
      <c r="A12" s="73" t="s">
        <v>133</v>
      </c>
      <c r="B12" s="73"/>
      <c r="C12" s="73"/>
      <c r="D12" s="60" t="s">
        <v>134</v>
      </c>
      <c r="E12" s="61">
        <v>293439</v>
      </c>
      <c r="F12" s="61">
        <v>293439</v>
      </c>
      <c r="G12" s="61">
        <v>0</v>
      </c>
      <c r="H12" s="61">
        <v>0</v>
      </c>
      <c r="I12" s="61">
        <v>0</v>
      </c>
      <c r="J12" s="61">
        <v>0</v>
      </c>
      <c r="K12" s="61">
        <v>0</v>
      </c>
      <c r="L12" s="61">
        <v>0</v>
      </c>
    </row>
    <row r="13" spans="1:12" ht="19.5" customHeight="1">
      <c r="A13" s="73" t="s">
        <v>135</v>
      </c>
      <c r="B13" s="73"/>
      <c r="C13" s="73"/>
      <c r="D13" s="60" t="s">
        <v>136</v>
      </c>
      <c r="E13" s="61">
        <v>1800</v>
      </c>
      <c r="F13" s="61">
        <v>1800</v>
      </c>
      <c r="G13" s="61">
        <v>0</v>
      </c>
      <c r="H13" s="61">
        <v>0</v>
      </c>
      <c r="I13" s="61">
        <v>0</v>
      </c>
      <c r="J13" s="61">
        <v>0</v>
      </c>
      <c r="K13" s="61">
        <v>0</v>
      </c>
      <c r="L13" s="61">
        <v>0</v>
      </c>
    </row>
    <row r="14" spans="1:12" ht="19.5" customHeight="1">
      <c r="A14" s="73" t="s">
        <v>137</v>
      </c>
      <c r="B14" s="73"/>
      <c r="C14" s="73"/>
      <c r="D14" s="60" t="s">
        <v>138</v>
      </c>
      <c r="E14" s="61">
        <v>1273882.08</v>
      </c>
      <c r="F14" s="61">
        <v>1273882.08</v>
      </c>
      <c r="G14" s="61">
        <v>0</v>
      </c>
      <c r="H14" s="61">
        <v>0</v>
      </c>
      <c r="I14" s="61">
        <v>0</v>
      </c>
      <c r="J14" s="61">
        <v>0</v>
      </c>
      <c r="K14" s="61">
        <v>0</v>
      </c>
      <c r="L14" s="61">
        <v>0</v>
      </c>
    </row>
    <row r="15" spans="1:12" ht="19.5" customHeight="1">
      <c r="A15" s="73" t="s">
        <v>139</v>
      </c>
      <c r="B15" s="73"/>
      <c r="C15" s="73"/>
      <c r="D15" s="60" t="s">
        <v>140</v>
      </c>
      <c r="E15" s="61">
        <v>636941.04</v>
      </c>
      <c r="F15" s="61">
        <v>636941.04</v>
      </c>
      <c r="G15" s="61">
        <v>0</v>
      </c>
      <c r="H15" s="61">
        <v>0</v>
      </c>
      <c r="I15" s="61">
        <v>0</v>
      </c>
      <c r="J15" s="61">
        <v>0</v>
      </c>
      <c r="K15" s="61">
        <v>0</v>
      </c>
      <c r="L15" s="61">
        <v>0</v>
      </c>
    </row>
    <row r="16" spans="1:12" ht="19.5" customHeight="1">
      <c r="A16" s="73" t="s">
        <v>141</v>
      </c>
      <c r="B16" s="73"/>
      <c r="C16" s="73"/>
      <c r="D16" s="60" t="s">
        <v>142</v>
      </c>
      <c r="E16" s="61">
        <v>99991</v>
      </c>
      <c r="F16" s="61">
        <v>99991</v>
      </c>
      <c r="G16" s="61">
        <v>0</v>
      </c>
      <c r="H16" s="61">
        <v>0</v>
      </c>
      <c r="I16" s="61">
        <v>0</v>
      </c>
      <c r="J16" s="61">
        <v>0</v>
      </c>
      <c r="K16" s="61">
        <v>0</v>
      </c>
      <c r="L16" s="61">
        <v>0</v>
      </c>
    </row>
    <row r="17" spans="1:12" ht="19.5" customHeight="1">
      <c r="A17" s="73" t="s">
        <v>143</v>
      </c>
      <c r="B17" s="73"/>
      <c r="C17" s="73"/>
      <c r="D17" s="60" t="s">
        <v>144</v>
      </c>
      <c r="E17" s="61">
        <v>574789.94999999995</v>
      </c>
      <c r="F17" s="61">
        <v>574789.94999999995</v>
      </c>
      <c r="G17" s="61">
        <v>0</v>
      </c>
      <c r="H17" s="61">
        <v>0</v>
      </c>
      <c r="I17" s="61">
        <v>0</v>
      </c>
      <c r="J17" s="61">
        <v>0</v>
      </c>
      <c r="K17" s="61">
        <v>0</v>
      </c>
      <c r="L17" s="61">
        <v>0</v>
      </c>
    </row>
    <row r="18" spans="1:12" ht="19.5" customHeight="1">
      <c r="A18" s="73" t="s">
        <v>145</v>
      </c>
      <c r="B18" s="73"/>
      <c r="C18" s="73"/>
      <c r="D18" s="60" t="s">
        <v>146</v>
      </c>
      <c r="E18" s="61">
        <v>287728.3</v>
      </c>
      <c r="F18" s="61">
        <v>287728.3</v>
      </c>
      <c r="G18" s="61">
        <v>0</v>
      </c>
      <c r="H18" s="61">
        <v>0</v>
      </c>
      <c r="I18" s="61">
        <v>0</v>
      </c>
      <c r="J18" s="61">
        <v>0</v>
      </c>
      <c r="K18" s="61">
        <v>0</v>
      </c>
      <c r="L18" s="61">
        <v>0</v>
      </c>
    </row>
    <row r="19" spans="1:12" ht="19.5" customHeight="1">
      <c r="A19" s="73" t="s">
        <v>147</v>
      </c>
      <c r="B19" s="73"/>
      <c r="C19" s="73"/>
      <c r="D19" s="60" t="s">
        <v>148</v>
      </c>
      <c r="E19" s="61">
        <v>59176.33</v>
      </c>
      <c r="F19" s="61">
        <v>59176.33</v>
      </c>
      <c r="G19" s="61">
        <v>0</v>
      </c>
      <c r="H19" s="61">
        <v>0</v>
      </c>
      <c r="I19" s="61">
        <v>0</v>
      </c>
      <c r="J19" s="61">
        <v>0</v>
      </c>
      <c r="K19" s="61">
        <v>0</v>
      </c>
      <c r="L19" s="61">
        <v>0</v>
      </c>
    </row>
    <row r="20" spans="1:12" ht="19.5" customHeight="1">
      <c r="A20" s="73" t="s">
        <v>149</v>
      </c>
      <c r="B20" s="73"/>
      <c r="C20" s="73"/>
      <c r="D20" s="60" t="s">
        <v>150</v>
      </c>
      <c r="E20" s="61">
        <v>987456</v>
      </c>
      <c r="F20" s="61">
        <v>987456</v>
      </c>
      <c r="G20" s="61">
        <v>0</v>
      </c>
      <c r="H20" s="61">
        <v>0</v>
      </c>
      <c r="I20" s="61">
        <v>0</v>
      </c>
      <c r="J20" s="61">
        <v>0</v>
      </c>
      <c r="K20" s="61">
        <v>0</v>
      </c>
      <c r="L20" s="61">
        <v>0</v>
      </c>
    </row>
    <row r="21" spans="1:12" ht="19.5" customHeight="1">
      <c r="A21" s="73" t="s">
        <v>151</v>
      </c>
      <c r="B21" s="73"/>
      <c r="C21" s="73"/>
      <c r="D21" s="73"/>
      <c r="E21" s="73"/>
      <c r="F21" s="73"/>
      <c r="G21" s="73"/>
      <c r="H21" s="73"/>
      <c r="I21" s="73"/>
      <c r="J21" s="73"/>
      <c r="K21" s="73"/>
      <c r="L21" s="73"/>
    </row>
  </sheetData>
  <mergeCells count="27">
    <mergeCell ref="J4:J7"/>
    <mergeCell ref="K4:K7"/>
    <mergeCell ref="L4:L7"/>
    <mergeCell ref="A5:C7"/>
    <mergeCell ref="A18:C18"/>
    <mergeCell ref="A19:C19"/>
    <mergeCell ref="A20:C20"/>
    <mergeCell ref="A21:L21"/>
    <mergeCell ref="A8:A9"/>
    <mergeCell ref="B8:B9"/>
    <mergeCell ref="C8:C9"/>
    <mergeCell ref="A13:C13"/>
    <mergeCell ref="A14:C14"/>
    <mergeCell ref="A15:C15"/>
    <mergeCell ref="A16:C16"/>
    <mergeCell ref="A17:C17"/>
    <mergeCell ref="A4:D4"/>
    <mergeCell ref="H4:I4"/>
    <mergeCell ref="A10:C10"/>
    <mergeCell ref="A11:C11"/>
    <mergeCell ref="A12:C12"/>
    <mergeCell ref="D5:D7"/>
    <mergeCell ref="E4:E7"/>
    <mergeCell ref="F4:F7"/>
    <mergeCell ref="G4:G7"/>
    <mergeCell ref="H5:H7"/>
    <mergeCell ref="I5:I7"/>
  </mergeCells>
  <phoneticPr fontId="27"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1"/>
  <sheetViews>
    <sheetView workbookViewId="0">
      <pane xSplit="4" ySplit="9" topLeftCell="E10" activePane="bottomRight" state="frozen"/>
      <selection pane="topRight"/>
      <selection pane="bottomLeft"/>
      <selection pane="bottomRight"/>
    </sheetView>
  </sheetViews>
  <sheetFormatPr defaultColWidth="9" defaultRowHeight="13.5"/>
  <cols>
    <col min="1" max="3" width="3.25" customWidth="1"/>
    <col min="4" max="4" width="32.75" customWidth="1"/>
    <col min="5" max="10" width="18.75" customWidth="1"/>
  </cols>
  <sheetData>
    <row r="1" spans="1:10" ht="27">
      <c r="F1" s="64" t="s">
        <v>152</v>
      </c>
    </row>
    <row r="2" spans="1:10" ht="14.25">
      <c r="J2" s="65" t="s">
        <v>153</v>
      </c>
    </row>
    <row r="3" spans="1:10" ht="14.25">
      <c r="A3" s="65" t="s">
        <v>2</v>
      </c>
      <c r="J3" s="65" t="s">
        <v>3</v>
      </c>
    </row>
    <row r="4" spans="1:10" ht="19.5" customHeight="1">
      <c r="A4" s="72" t="s">
        <v>6</v>
      </c>
      <c r="B4" s="72"/>
      <c r="C4" s="72"/>
      <c r="D4" s="72"/>
      <c r="E4" s="74" t="s">
        <v>99</v>
      </c>
      <c r="F4" s="74" t="s">
        <v>154</v>
      </c>
      <c r="G4" s="74" t="s">
        <v>155</v>
      </c>
      <c r="H4" s="74" t="s">
        <v>156</v>
      </c>
      <c r="I4" s="74" t="s">
        <v>157</v>
      </c>
      <c r="J4" s="74" t="s">
        <v>158</v>
      </c>
    </row>
    <row r="5" spans="1:10" ht="19.5" customHeight="1">
      <c r="A5" s="74" t="s">
        <v>121</v>
      </c>
      <c r="B5" s="74"/>
      <c r="C5" s="74"/>
      <c r="D5" s="72" t="s">
        <v>122</v>
      </c>
      <c r="E5" s="74"/>
      <c r="F5" s="74"/>
      <c r="G5" s="74"/>
      <c r="H5" s="74"/>
      <c r="I5" s="74"/>
      <c r="J5" s="74"/>
    </row>
    <row r="6" spans="1:10" ht="19.5" customHeight="1">
      <c r="A6" s="74"/>
      <c r="B6" s="74"/>
      <c r="C6" s="74"/>
      <c r="D6" s="72"/>
      <c r="E6" s="74"/>
      <c r="F6" s="74"/>
      <c r="G6" s="74"/>
      <c r="H6" s="74"/>
      <c r="I6" s="74"/>
      <c r="J6" s="74"/>
    </row>
    <row r="7" spans="1:10" ht="19.5" customHeight="1">
      <c r="A7" s="74"/>
      <c r="B7" s="74"/>
      <c r="C7" s="74"/>
      <c r="D7" s="72"/>
      <c r="E7" s="74"/>
      <c r="F7" s="74"/>
      <c r="G7" s="74"/>
      <c r="H7" s="74"/>
      <c r="I7" s="74"/>
      <c r="J7" s="74"/>
    </row>
    <row r="8" spans="1:10" ht="19.5" customHeight="1">
      <c r="A8" s="72" t="s">
        <v>125</v>
      </c>
      <c r="B8" s="72" t="s">
        <v>126</v>
      </c>
      <c r="C8" s="72" t="s">
        <v>127</v>
      </c>
      <c r="D8" s="67" t="s">
        <v>10</v>
      </c>
      <c r="E8" s="66" t="s">
        <v>11</v>
      </c>
      <c r="F8" s="66" t="s">
        <v>12</v>
      </c>
      <c r="G8" s="66" t="s">
        <v>20</v>
      </c>
      <c r="H8" s="66" t="s">
        <v>24</v>
      </c>
      <c r="I8" s="66" t="s">
        <v>28</v>
      </c>
      <c r="J8" s="66" t="s">
        <v>32</v>
      </c>
    </row>
    <row r="9" spans="1:10" ht="19.5" customHeight="1">
      <c r="A9" s="72"/>
      <c r="B9" s="72"/>
      <c r="C9" s="72"/>
      <c r="D9" s="67" t="s">
        <v>128</v>
      </c>
      <c r="E9" s="61">
        <v>47580876.340000004</v>
      </c>
      <c r="F9" s="61">
        <v>37905514.25</v>
      </c>
      <c r="G9" s="61">
        <v>9675362.0899999999</v>
      </c>
      <c r="H9" s="61">
        <v>0</v>
      </c>
      <c r="I9" s="61">
        <v>0</v>
      </c>
      <c r="J9" s="61">
        <v>0</v>
      </c>
    </row>
    <row r="10" spans="1:10" ht="19.5" customHeight="1">
      <c r="A10" s="73" t="s">
        <v>129</v>
      </c>
      <c r="B10" s="73"/>
      <c r="C10" s="73"/>
      <c r="D10" s="60" t="s">
        <v>130</v>
      </c>
      <c r="E10" s="61">
        <v>10229068.369999999</v>
      </c>
      <c r="F10" s="61">
        <v>10229068.369999999</v>
      </c>
      <c r="G10" s="61">
        <v>0</v>
      </c>
      <c r="H10" s="61">
        <v>0</v>
      </c>
      <c r="I10" s="61">
        <v>0</v>
      </c>
      <c r="J10" s="61">
        <v>0</v>
      </c>
    </row>
    <row r="11" spans="1:10" ht="19.5" customHeight="1">
      <c r="A11" s="73" t="s">
        <v>131</v>
      </c>
      <c r="B11" s="73"/>
      <c r="C11" s="73"/>
      <c r="D11" s="60" t="s">
        <v>132</v>
      </c>
      <c r="E11" s="61">
        <v>33136604.27</v>
      </c>
      <c r="F11" s="61">
        <v>23854672.18</v>
      </c>
      <c r="G11" s="61">
        <v>9281932.0899999999</v>
      </c>
      <c r="H11" s="61">
        <v>0</v>
      </c>
      <c r="I11" s="61">
        <v>0</v>
      </c>
      <c r="J11" s="61">
        <v>0</v>
      </c>
    </row>
    <row r="12" spans="1:10" ht="19.5" customHeight="1">
      <c r="A12" s="73" t="s">
        <v>133</v>
      </c>
      <c r="B12" s="73"/>
      <c r="C12" s="73"/>
      <c r="D12" s="60" t="s">
        <v>134</v>
      </c>
      <c r="E12" s="61">
        <v>293439</v>
      </c>
      <c r="F12" s="61">
        <v>0</v>
      </c>
      <c r="G12" s="61">
        <v>293439</v>
      </c>
      <c r="H12" s="61">
        <v>0</v>
      </c>
      <c r="I12" s="61">
        <v>0</v>
      </c>
      <c r="J12" s="61">
        <v>0</v>
      </c>
    </row>
    <row r="13" spans="1:10" ht="19.5" customHeight="1">
      <c r="A13" s="73" t="s">
        <v>135</v>
      </c>
      <c r="B13" s="73"/>
      <c r="C13" s="73"/>
      <c r="D13" s="60" t="s">
        <v>136</v>
      </c>
      <c r="E13" s="61">
        <v>1800</v>
      </c>
      <c r="F13" s="61">
        <v>1800</v>
      </c>
      <c r="G13" s="61">
        <v>0</v>
      </c>
      <c r="H13" s="61">
        <v>0</v>
      </c>
      <c r="I13" s="61">
        <v>0</v>
      </c>
      <c r="J13" s="61">
        <v>0</v>
      </c>
    </row>
    <row r="14" spans="1:10" ht="19.5" customHeight="1">
      <c r="A14" s="73" t="s">
        <v>137</v>
      </c>
      <c r="B14" s="73"/>
      <c r="C14" s="73"/>
      <c r="D14" s="60" t="s">
        <v>138</v>
      </c>
      <c r="E14" s="61">
        <v>1273882.08</v>
      </c>
      <c r="F14" s="61">
        <v>1273882.08</v>
      </c>
      <c r="G14" s="61">
        <v>0</v>
      </c>
      <c r="H14" s="61">
        <v>0</v>
      </c>
      <c r="I14" s="61">
        <v>0</v>
      </c>
      <c r="J14" s="61">
        <v>0</v>
      </c>
    </row>
    <row r="15" spans="1:10" ht="19.5" customHeight="1">
      <c r="A15" s="73" t="s">
        <v>139</v>
      </c>
      <c r="B15" s="73"/>
      <c r="C15" s="73"/>
      <c r="D15" s="60" t="s">
        <v>140</v>
      </c>
      <c r="E15" s="61">
        <v>636941.04</v>
      </c>
      <c r="F15" s="61">
        <v>636941.04</v>
      </c>
      <c r="G15" s="61">
        <v>0</v>
      </c>
      <c r="H15" s="61">
        <v>0</v>
      </c>
      <c r="I15" s="61">
        <v>0</v>
      </c>
      <c r="J15" s="61">
        <v>0</v>
      </c>
    </row>
    <row r="16" spans="1:10" ht="19.5" customHeight="1">
      <c r="A16" s="73" t="s">
        <v>141</v>
      </c>
      <c r="B16" s="73"/>
      <c r="C16" s="73"/>
      <c r="D16" s="60" t="s">
        <v>142</v>
      </c>
      <c r="E16" s="61">
        <v>99991</v>
      </c>
      <c r="F16" s="61">
        <v>0</v>
      </c>
      <c r="G16" s="61">
        <v>99991</v>
      </c>
      <c r="H16" s="61">
        <v>0</v>
      </c>
      <c r="I16" s="61">
        <v>0</v>
      </c>
      <c r="J16" s="61">
        <v>0</v>
      </c>
    </row>
    <row r="17" spans="1:10" ht="19.5" customHeight="1">
      <c r="A17" s="73" t="s">
        <v>143</v>
      </c>
      <c r="B17" s="73"/>
      <c r="C17" s="73"/>
      <c r="D17" s="60" t="s">
        <v>144</v>
      </c>
      <c r="E17" s="61">
        <v>574789.94999999995</v>
      </c>
      <c r="F17" s="61">
        <v>574789.94999999995</v>
      </c>
      <c r="G17" s="61">
        <v>0</v>
      </c>
      <c r="H17" s="61">
        <v>0</v>
      </c>
      <c r="I17" s="61">
        <v>0</v>
      </c>
      <c r="J17" s="61">
        <v>0</v>
      </c>
    </row>
    <row r="18" spans="1:10" ht="19.5" customHeight="1">
      <c r="A18" s="73" t="s">
        <v>145</v>
      </c>
      <c r="B18" s="73"/>
      <c r="C18" s="73"/>
      <c r="D18" s="60" t="s">
        <v>146</v>
      </c>
      <c r="E18" s="61">
        <v>287728.3</v>
      </c>
      <c r="F18" s="61">
        <v>287728.3</v>
      </c>
      <c r="G18" s="61">
        <v>0</v>
      </c>
      <c r="H18" s="61">
        <v>0</v>
      </c>
      <c r="I18" s="61">
        <v>0</v>
      </c>
      <c r="J18" s="61">
        <v>0</v>
      </c>
    </row>
    <row r="19" spans="1:10" ht="19.5" customHeight="1">
      <c r="A19" s="73" t="s">
        <v>147</v>
      </c>
      <c r="B19" s="73"/>
      <c r="C19" s="73"/>
      <c r="D19" s="60" t="s">
        <v>148</v>
      </c>
      <c r="E19" s="61">
        <v>59176.33</v>
      </c>
      <c r="F19" s="61">
        <v>59176.33</v>
      </c>
      <c r="G19" s="61">
        <v>0</v>
      </c>
      <c r="H19" s="61">
        <v>0</v>
      </c>
      <c r="I19" s="61">
        <v>0</v>
      </c>
      <c r="J19" s="61">
        <v>0</v>
      </c>
    </row>
    <row r="20" spans="1:10" ht="19.5" customHeight="1">
      <c r="A20" s="73" t="s">
        <v>149</v>
      </c>
      <c r="B20" s="73"/>
      <c r="C20" s="73"/>
      <c r="D20" s="60" t="s">
        <v>150</v>
      </c>
      <c r="E20" s="61">
        <v>987456</v>
      </c>
      <c r="F20" s="61">
        <v>987456</v>
      </c>
      <c r="G20" s="61">
        <v>0</v>
      </c>
      <c r="H20" s="61">
        <v>0</v>
      </c>
      <c r="I20" s="61">
        <v>0</v>
      </c>
      <c r="J20" s="61">
        <v>0</v>
      </c>
    </row>
    <row r="21" spans="1:10" ht="19.5" customHeight="1">
      <c r="A21" s="73" t="s">
        <v>159</v>
      </c>
      <c r="B21" s="73"/>
      <c r="C21" s="73"/>
      <c r="D21" s="73"/>
      <c r="E21" s="73"/>
      <c r="F21" s="73"/>
      <c r="G21" s="73"/>
      <c r="H21" s="73"/>
      <c r="I21" s="73"/>
      <c r="J21" s="73"/>
    </row>
  </sheetData>
  <mergeCells count="24">
    <mergeCell ref="J4:J7"/>
    <mergeCell ref="A5:C7"/>
    <mergeCell ref="E4:E7"/>
    <mergeCell ref="F4:F7"/>
    <mergeCell ref="G4:G7"/>
    <mergeCell ref="H4:H7"/>
    <mergeCell ref="I4:I7"/>
    <mergeCell ref="A19:C19"/>
    <mergeCell ref="A20:C20"/>
    <mergeCell ref="A21:J21"/>
    <mergeCell ref="A8:A9"/>
    <mergeCell ref="B8:B9"/>
    <mergeCell ref="C8:C9"/>
    <mergeCell ref="A14:C14"/>
    <mergeCell ref="A15:C15"/>
    <mergeCell ref="A16:C16"/>
    <mergeCell ref="A17:C17"/>
    <mergeCell ref="A18:C18"/>
    <mergeCell ref="A4:D4"/>
    <mergeCell ref="A10:C10"/>
    <mergeCell ref="A11:C11"/>
    <mergeCell ref="A12:C12"/>
    <mergeCell ref="A13:C13"/>
    <mergeCell ref="D5:D7"/>
  </mergeCells>
  <phoneticPr fontId="27"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64" t="s">
        <v>160</v>
      </c>
    </row>
    <row r="2" spans="1:9" ht="14.25">
      <c r="I2" s="65" t="s">
        <v>161</v>
      </c>
    </row>
    <row r="3" spans="1:9" ht="14.25">
      <c r="A3" s="65" t="s">
        <v>2</v>
      </c>
      <c r="I3" s="65" t="s">
        <v>3</v>
      </c>
    </row>
    <row r="4" spans="1:9" ht="19.5" customHeight="1">
      <c r="A4" s="72" t="s">
        <v>162</v>
      </c>
      <c r="B4" s="72"/>
      <c r="C4" s="72"/>
      <c r="D4" s="72" t="s">
        <v>163</v>
      </c>
      <c r="E4" s="72"/>
      <c r="F4" s="72"/>
      <c r="G4" s="72"/>
      <c r="H4" s="72"/>
      <c r="I4" s="72"/>
    </row>
    <row r="5" spans="1:9" ht="19.5" customHeight="1">
      <c r="A5" s="74" t="s">
        <v>164</v>
      </c>
      <c r="B5" s="74" t="s">
        <v>7</v>
      </c>
      <c r="C5" s="74" t="s">
        <v>165</v>
      </c>
      <c r="D5" s="74" t="s">
        <v>166</v>
      </c>
      <c r="E5" s="74" t="s">
        <v>7</v>
      </c>
      <c r="F5" s="72" t="s">
        <v>128</v>
      </c>
      <c r="G5" s="74" t="s">
        <v>167</v>
      </c>
      <c r="H5" s="74" t="s">
        <v>168</v>
      </c>
      <c r="I5" s="74" t="s">
        <v>169</v>
      </c>
    </row>
    <row r="6" spans="1:9" ht="19.5" customHeight="1">
      <c r="A6" s="74"/>
      <c r="B6" s="74"/>
      <c r="C6" s="74"/>
      <c r="D6" s="74"/>
      <c r="E6" s="74"/>
      <c r="F6" s="72" t="s">
        <v>123</v>
      </c>
      <c r="G6" s="74" t="s">
        <v>167</v>
      </c>
      <c r="H6" s="74"/>
      <c r="I6" s="74"/>
    </row>
    <row r="7" spans="1:9" ht="19.5" customHeight="1">
      <c r="A7" s="67" t="s">
        <v>170</v>
      </c>
      <c r="B7" s="67"/>
      <c r="C7" s="67" t="s">
        <v>11</v>
      </c>
      <c r="D7" s="67" t="s">
        <v>170</v>
      </c>
      <c r="E7" s="67"/>
      <c r="F7" s="67" t="s">
        <v>12</v>
      </c>
      <c r="G7" s="67" t="s">
        <v>20</v>
      </c>
      <c r="H7" s="67" t="s">
        <v>24</v>
      </c>
      <c r="I7" s="67" t="s">
        <v>28</v>
      </c>
    </row>
    <row r="8" spans="1:9" ht="19.5" customHeight="1">
      <c r="A8" s="68" t="s">
        <v>171</v>
      </c>
      <c r="B8" s="67" t="s">
        <v>11</v>
      </c>
      <c r="C8" s="61">
        <v>14444272.07</v>
      </c>
      <c r="D8" s="68" t="s">
        <v>14</v>
      </c>
      <c r="E8" s="67" t="s">
        <v>22</v>
      </c>
      <c r="F8" s="61">
        <v>0</v>
      </c>
      <c r="G8" s="61">
        <v>0</v>
      </c>
      <c r="H8" s="61">
        <v>0</v>
      </c>
      <c r="I8" s="61">
        <v>0</v>
      </c>
    </row>
    <row r="9" spans="1:9" ht="19.5" customHeight="1">
      <c r="A9" s="68" t="s">
        <v>172</v>
      </c>
      <c r="B9" s="67" t="s">
        <v>12</v>
      </c>
      <c r="C9" s="61">
        <v>0</v>
      </c>
      <c r="D9" s="68" t="s">
        <v>17</v>
      </c>
      <c r="E9" s="67" t="s">
        <v>26</v>
      </c>
      <c r="F9" s="61">
        <v>0</v>
      </c>
      <c r="G9" s="61">
        <v>0</v>
      </c>
      <c r="H9" s="61">
        <v>0</v>
      </c>
      <c r="I9" s="61">
        <v>0</v>
      </c>
    </row>
    <row r="10" spans="1:9" ht="19.5" customHeight="1">
      <c r="A10" s="68" t="s">
        <v>173</v>
      </c>
      <c r="B10" s="67" t="s">
        <v>20</v>
      </c>
      <c r="C10" s="61">
        <v>0</v>
      </c>
      <c r="D10" s="68" t="s">
        <v>21</v>
      </c>
      <c r="E10" s="67" t="s">
        <v>30</v>
      </c>
      <c r="F10" s="61">
        <v>0</v>
      </c>
      <c r="G10" s="61">
        <v>0</v>
      </c>
      <c r="H10" s="61">
        <v>0</v>
      </c>
      <c r="I10" s="61">
        <v>0</v>
      </c>
    </row>
    <row r="11" spans="1:9" ht="19.5" customHeight="1">
      <c r="A11" s="68"/>
      <c r="B11" s="67" t="s">
        <v>24</v>
      </c>
      <c r="C11" s="70"/>
      <c r="D11" s="68" t="s">
        <v>25</v>
      </c>
      <c r="E11" s="67" t="s">
        <v>34</v>
      </c>
      <c r="F11" s="61">
        <v>0</v>
      </c>
      <c r="G11" s="61">
        <v>0</v>
      </c>
      <c r="H11" s="61">
        <v>0</v>
      </c>
      <c r="I11" s="61">
        <v>0</v>
      </c>
    </row>
    <row r="12" spans="1:9" ht="19.5" customHeight="1">
      <c r="A12" s="68"/>
      <c r="B12" s="67" t="s">
        <v>28</v>
      </c>
      <c r="C12" s="70"/>
      <c r="D12" s="68" t="s">
        <v>29</v>
      </c>
      <c r="E12" s="67" t="s">
        <v>38</v>
      </c>
      <c r="F12" s="61">
        <v>10229068.369999999</v>
      </c>
      <c r="G12" s="61">
        <v>10229068.369999999</v>
      </c>
      <c r="H12" s="61">
        <v>0</v>
      </c>
      <c r="I12" s="61">
        <v>0</v>
      </c>
    </row>
    <row r="13" spans="1:9" ht="19.5" customHeight="1">
      <c r="A13" s="68"/>
      <c r="B13" s="67" t="s">
        <v>32</v>
      </c>
      <c r="C13" s="70"/>
      <c r="D13" s="68" t="s">
        <v>33</v>
      </c>
      <c r="E13" s="67" t="s">
        <v>42</v>
      </c>
      <c r="F13" s="61">
        <v>293439</v>
      </c>
      <c r="G13" s="61">
        <v>293439</v>
      </c>
      <c r="H13" s="61">
        <v>0</v>
      </c>
      <c r="I13" s="61">
        <v>0</v>
      </c>
    </row>
    <row r="14" spans="1:9" ht="19.5" customHeight="1">
      <c r="A14" s="68"/>
      <c r="B14" s="67" t="s">
        <v>36</v>
      </c>
      <c r="C14" s="70"/>
      <c r="D14" s="68" t="s">
        <v>37</v>
      </c>
      <c r="E14" s="67" t="s">
        <v>45</v>
      </c>
      <c r="F14" s="61">
        <v>0</v>
      </c>
      <c r="G14" s="61">
        <v>0</v>
      </c>
      <c r="H14" s="61">
        <v>0</v>
      </c>
      <c r="I14" s="61">
        <v>0</v>
      </c>
    </row>
    <row r="15" spans="1:9" ht="19.5" customHeight="1">
      <c r="A15" s="68"/>
      <c r="B15" s="67" t="s">
        <v>40</v>
      </c>
      <c r="C15" s="70"/>
      <c r="D15" s="68" t="s">
        <v>41</v>
      </c>
      <c r="E15" s="67" t="s">
        <v>48</v>
      </c>
      <c r="F15" s="61">
        <v>1912623.12</v>
      </c>
      <c r="G15" s="61">
        <v>1912623.12</v>
      </c>
      <c r="H15" s="61">
        <v>0</v>
      </c>
      <c r="I15" s="61">
        <v>0</v>
      </c>
    </row>
    <row r="16" spans="1:9" ht="19.5" customHeight="1">
      <c r="A16" s="68"/>
      <c r="B16" s="67" t="s">
        <v>43</v>
      </c>
      <c r="C16" s="70"/>
      <c r="D16" s="68" t="s">
        <v>44</v>
      </c>
      <c r="E16" s="67" t="s">
        <v>51</v>
      </c>
      <c r="F16" s="61">
        <v>1021685.58</v>
      </c>
      <c r="G16" s="61">
        <v>1021685.58</v>
      </c>
      <c r="H16" s="61">
        <v>0</v>
      </c>
      <c r="I16" s="61">
        <v>0</v>
      </c>
    </row>
    <row r="17" spans="1:9" ht="19.5" customHeight="1">
      <c r="A17" s="68"/>
      <c r="B17" s="67" t="s">
        <v>46</v>
      </c>
      <c r="C17" s="70"/>
      <c r="D17" s="68" t="s">
        <v>47</v>
      </c>
      <c r="E17" s="67" t="s">
        <v>54</v>
      </c>
      <c r="F17" s="61">
        <v>0</v>
      </c>
      <c r="G17" s="61">
        <v>0</v>
      </c>
      <c r="H17" s="61">
        <v>0</v>
      </c>
      <c r="I17" s="61">
        <v>0</v>
      </c>
    </row>
    <row r="18" spans="1:9" ht="19.5" customHeight="1">
      <c r="A18" s="68"/>
      <c r="B18" s="67" t="s">
        <v>49</v>
      </c>
      <c r="C18" s="70"/>
      <c r="D18" s="68" t="s">
        <v>50</v>
      </c>
      <c r="E18" s="67" t="s">
        <v>57</v>
      </c>
      <c r="F18" s="61">
        <v>0</v>
      </c>
      <c r="G18" s="61">
        <v>0</v>
      </c>
      <c r="H18" s="61">
        <v>0</v>
      </c>
      <c r="I18" s="61">
        <v>0</v>
      </c>
    </row>
    <row r="19" spans="1:9" ht="19.5" customHeight="1">
      <c r="A19" s="68"/>
      <c r="B19" s="67" t="s">
        <v>52</v>
      </c>
      <c r="C19" s="70"/>
      <c r="D19" s="68" t="s">
        <v>53</v>
      </c>
      <c r="E19" s="67" t="s">
        <v>60</v>
      </c>
      <c r="F19" s="61">
        <v>0</v>
      </c>
      <c r="G19" s="61">
        <v>0</v>
      </c>
      <c r="H19" s="61">
        <v>0</v>
      </c>
      <c r="I19" s="61">
        <v>0</v>
      </c>
    </row>
    <row r="20" spans="1:9" ht="19.5" customHeight="1">
      <c r="A20" s="68"/>
      <c r="B20" s="67" t="s">
        <v>55</v>
      </c>
      <c r="C20" s="70"/>
      <c r="D20" s="68" t="s">
        <v>56</v>
      </c>
      <c r="E20" s="67" t="s">
        <v>63</v>
      </c>
      <c r="F20" s="61">
        <v>0</v>
      </c>
      <c r="G20" s="61">
        <v>0</v>
      </c>
      <c r="H20" s="61">
        <v>0</v>
      </c>
      <c r="I20" s="61">
        <v>0</v>
      </c>
    </row>
    <row r="21" spans="1:9" ht="19.5" customHeight="1">
      <c r="A21" s="68"/>
      <c r="B21" s="67" t="s">
        <v>58</v>
      </c>
      <c r="C21" s="70"/>
      <c r="D21" s="68" t="s">
        <v>59</v>
      </c>
      <c r="E21" s="67" t="s">
        <v>66</v>
      </c>
      <c r="F21" s="61">
        <v>0</v>
      </c>
      <c r="G21" s="61">
        <v>0</v>
      </c>
      <c r="H21" s="61">
        <v>0</v>
      </c>
      <c r="I21" s="61">
        <v>0</v>
      </c>
    </row>
    <row r="22" spans="1:9" ht="19.5" customHeight="1">
      <c r="A22" s="68"/>
      <c r="B22" s="67" t="s">
        <v>61</v>
      </c>
      <c r="C22" s="70"/>
      <c r="D22" s="68" t="s">
        <v>62</v>
      </c>
      <c r="E22" s="67" t="s">
        <v>69</v>
      </c>
      <c r="F22" s="61">
        <v>0</v>
      </c>
      <c r="G22" s="61">
        <v>0</v>
      </c>
      <c r="H22" s="61">
        <v>0</v>
      </c>
      <c r="I22" s="61">
        <v>0</v>
      </c>
    </row>
    <row r="23" spans="1:9" ht="19.5" customHeight="1">
      <c r="A23" s="68"/>
      <c r="B23" s="67" t="s">
        <v>64</v>
      </c>
      <c r="C23" s="70"/>
      <c r="D23" s="68" t="s">
        <v>65</v>
      </c>
      <c r="E23" s="67" t="s">
        <v>72</v>
      </c>
      <c r="F23" s="61">
        <v>0</v>
      </c>
      <c r="G23" s="61">
        <v>0</v>
      </c>
      <c r="H23" s="61">
        <v>0</v>
      </c>
      <c r="I23" s="61">
        <v>0</v>
      </c>
    </row>
    <row r="24" spans="1:9" ht="19.5" customHeight="1">
      <c r="A24" s="68"/>
      <c r="B24" s="67" t="s">
        <v>67</v>
      </c>
      <c r="C24" s="70"/>
      <c r="D24" s="68" t="s">
        <v>68</v>
      </c>
      <c r="E24" s="67" t="s">
        <v>75</v>
      </c>
      <c r="F24" s="61">
        <v>0</v>
      </c>
      <c r="G24" s="61">
        <v>0</v>
      </c>
      <c r="H24" s="61">
        <v>0</v>
      </c>
      <c r="I24" s="61">
        <v>0</v>
      </c>
    </row>
    <row r="25" spans="1:9" ht="19.5" customHeight="1">
      <c r="A25" s="68"/>
      <c r="B25" s="67" t="s">
        <v>70</v>
      </c>
      <c r="C25" s="70"/>
      <c r="D25" s="68" t="s">
        <v>71</v>
      </c>
      <c r="E25" s="67" t="s">
        <v>78</v>
      </c>
      <c r="F25" s="61">
        <v>0</v>
      </c>
      <c r="G25" s="61">
        <v>0</v>
      </c>
      <c r="H25" s="61">
        <v>0</v>
      </c>
      <c r="I25" s="61">
        <v>0</v>
      </c>
    </row>
    <row r="26" spans="1:9" ht="19.5" customHeight="1">
      <c r="A26" s="68"/>
      <c r="B26" s="67" t="s">
        <v>73</v>
      </c>
      <c r="C26" s="70"/>
      <c r="D26" s="68" t="s">
        <v>74</v>
      </c>
      <c r="E26" s="67" t="s">
        <v>81</v>
      </c>
      <c r="F26" s="61">
        <v>987456</v>
      </c>
      <c r="G26" s="61">
        <v>987456</v>
      </c>
      <c r="H26" s="61">
        <v>0</v>
      </c>
      <c r="I26" s="61">
        <v>0</v>
      </c>
    </row>
    <row r="27" spans="1:9" ht="19.5" customHeight="1">
      <c r="A27" s="68"/>
      <c r="B27" s="67" t="s">
        <v>76</v>
      </c>
      <c r="C27" s="70"/>
      <c r="D27" s="68" t="s">
        <v>77</v>
      </c>
      <c r="E27" s="67" t="s">
        <v>84</v>
      </c>
      <c r="F27" s="61">
        <v>0</v>
      </c>
      <c r="G27" s="61">
        <v>0</v>
      </c>
      <c r="H27" s="61">
        <v>0</v>
      </c>
      <c r="I27" s="61">
        <v>0</v>
      </c>
    </row>
    <row r="28" spans="1:9" ht="19.5" customHeight="1">
      <c r="A28" s="68"/>
      <c r="B28" s="67" t="s">
        <v>79</v>
      </c>
      <c r="C28" s="70"/>
      <c r="D28" s="68" t="s">
        <v>80</v>
      </c>
      <c r="E28" s="67" t="s">
        <v>87</v>
      </c>
      <c r="F28" s="61">
        <v>0</v>
      </c>
      <c r="G28" s="61">
        <v>0</v>
      </c>
      <c r="H28" s="61">
        <v>0</v>
      </c>
      <c r="I28" s="61">
        <v>0</v>
      </c>
    </row>
    <row r="29" spans="1:9" ht="19.5" customHeight="1">
      <c r="A29" s="68"/>
      <c r="B29" s="67" t="s">
        <v>82</v>
      </c>
      <c r="C29" s="70"/>
      <c r="D29" s="68" t="s">
        <v>83</v>
      </c>
      <c r="E29" s="67" t="s">
        <v>90</v>
      </c>
      <c r="F29" s="61">
        <v>0</v>
      </c>
      <c r="G29" s="61">
        <v>0</v>
      </c>
      <c r="H29" s="61">
        <v>0</v>
      </c>
      <c r="I29" s="61">
        <v>0</v>
      </c>
    </row>
    <row r="30" spans="1:9" ht="19.5" customHeight="1">
      <c r="A30" s="68"/>
      <c r="B30" s="67" t="s">
        <v>85</v>
      </c>
      <c r="C30" s="70"/>
      <c r="D30" s="68" t="s">
        <v>86</v>
      </c>
      <c r="E30" s="67" t="s">
        <v>93</v>
      </c>
      <c r="F30" s="61">
        <v>0</v>
      </c>
      <c r="G30" s="61">
        <v>0</v>
      </c>
      <c r="H30" s="61">
        <v>0</v>
      </c>
      <c r="I30" s="61">
        <v>0</v>
      </c>
    </row>
    <row r="31" spans="1:9" ht="19.5" customHeight="1">
      <c r="A31" s="68"/>
      <c r="B31" s="67" t="s">
        <v>88</v>
      </c>
      <c r="C31" s="70"/>
      <c r="D31" s="68" t="s">
        <v>89</v>
      </c>
      <c r="E31" s="67" t="s">
        <v>96</v>
      </c>
      <c r="F31" s="61">
        <v>0</v>
      </c>
      <c r="G31" s="61">
        <v>0</v>
      </c>
      <c r="H31" s="61">
        <v>0</v>
      </c>
      <c r="I31" s="61">
        <v>0</v>
      </c>
    </row>
    <row r="32" spans="1:9" ht="19.5" customHeight="1">
      <c r="A32" s="68"/>
      <c r="B32" s="67" t="s">
        <v>91</v>
      </c>
      <c r="C32" s="70"/>
      <c r="D32" s="68" t="s">
        <v>92</v>
      </c>
      <c r="E32" s="67" t="s">
        <v>100</v>
      </c>
      <c r="F32" s="61">
        <v>0</v>
      </c>
      <c r="G32" s="61">
        <v>0</v>
      </c>
      <c r="H32" s="61">
        <v>0</v>
      </c>
      <c r="I32" s="61">
        <v>0</v>
      </c>
    </row>
    <row r="33" spans="1:9" ht="19.5" customHeight="1">
      <c r="A33" s="68"/>
      <c r="B33" s="67" t="s">
        <v>94</v>
      </c>
      <c r="C33" s="70"/>
      <c r="D33" s="68" t="s">
        <v>95</v>
      </c>
      <c r="E33" s="67" t="s">
        <v>104</v>
      </c>
      <c r="F33" s="61">
        <v>0</v>
      </c>
      <c r="G33" s="61">
        <v>0</v>
      </c>
      <c r="H33" s="61">
        <v>0</v>
      </c>
      <c r="I33" s="61">
        <v>0</v>
      </c>
    </row>
    <row r="34" spans="1:9" ht="19.5" customHeight="1">
      <c r="A34" s="67" t="s">
        <v>97</v>
      </c>
      <c r="B34" s="67" t="s">
        <v>98</v>
      </c>
      <c r="C34" s="61">
        <v>14444272.07</v>
      </c>
      <c r="D34" s="67" t="s">
        <v>99</v>
      </c>
      <c r="E34" s="67" t="s">
        <v>108</v>
      </c>
      <c r="F34" s="61">
        <v>14444272.07</v>
      </c>
      <c r="G34" s="61">
        <v>14444272.07</v>
      </c>
      <c r="H34" s="61">
        <v>0</v>
      </c>
      <c r="I34" s="61">
        <v>0</v>
      </c>
    </row>
    <row r="35" spans="1:9" ht="19.5" customHeight="1">
      <c r="A35" s="68" t="s">
        <v>174</v>
      </c>
      <c r="B35" s="67" t="s">
        <v>102</v>
      </c>
      <c r="C35" s="61">
        <v>0</v>
      </c>
      <c r="D35" s="68" t="s">
        <v>175</v>
      </c>
      <c r="E35" s="67" t="s">
        <v>111</v>
      </c>
      <c r="F35" s="61">
        <v>0</v>
      </c>
      <c r="G35" s="61">
        <v>0</v>
      </c>
      <c r="H35" s="61">
        <v>0</v>
      </c>
      <c r="I35" s="61">
        <v>0</v>
      </c>
    </row>
    <row r="36" spans="1:9" ht="19.5" customHeight="1">
      <c r="A36" s="68" t="s">
        <v>171</v>
      </c>
      <c r="B36" s="67" t="s">
        <v>106</v>
      </c>
      <c r="C36" s="61">
        <v>0</v>
      </c>
      <c r="D36" s="68"/>
      <c r="E36" s="67" t="s">
        <v>176</v>
      </c>
      <c r="F36" s="70"/>
      <c r="G36" s="70"/>
      <c r="H36" s="70"/>
      <c r="I36" s="70"/>
    </row>
    <row r="37" spans="1:9" ht="19.5" customHeight="1">
      <c r="A37" s="68" t="s">
        <v>172</v>
      </c>
      <c r="B37" s="67" t="s">
        <v>110</v>
      </c>
      <c r="C37" s="61">
        <v>0</v>
      </c>
      <c r="D37" s="67"/>
      <c r="E37" s="67" t="s">
        <v>177</v>
      </c>
      <c r="F37" s="70"/>
      <c r="G37" s="70"/>
      <c r="H37" s="70"/>
      <c r="I37" s="70"/>
    </row>
    <row r="38" spans="1:9" ht="19.5" customHeight="1">
      <c r="A38" s="68" t="s">
        <v>173</v>
      </c>
      <c r="B38" s="67" t="s">
        <v>15</v>
      </c>
      <c r="C38" s="61">
        <v>0</v>
      </c>
      <c r="D38" s="68"/>
      <c r="E38" s="67" t="s">
        <v>178</v>
      </c>
      <c r="F38" s="70"/>
      <c r="G38" s="70"/>
      <c r="H38" s="70"/>
      <c r="I38" s="70"/>
    </row>
    <row r="39" spans="1:9" ht="19.5" customHeight="1">
      <c r="A39" s="67" t="s">
        <v>109</v>
      </c>
      <c r="B39" s="67" t="s">
        <v>18</v>
      </c>
      <c r="C39" s="61">
        <v>14444272.07</v>
      </c>
      <c r="D39" s="67" t="s">
        <v>109</v>
      </c>
      <c r="E39" s="67" t="s">
        <v>179</v>
      </c>
      <c r="F39" s="61">
        <v>14444272.07</v>
      </c>
      <c r="G39" s="61">
        <v>14444272.07</v>
      </c>
      <c r="H39" s="61">
        <v>0</v>
      </c>
      <c r="I39" s="61">
        <v>0</v>
      </c>
    </row>
    <row r="40" spans="1:9" ht="19.5" customHeight="1">
      <c r="A40" s="73" t="s">
        <v>180</v>
      </c>
      <c r="B40" s="73"/>
      <c r="C40" s="73"/>
      <c r="D40" s="73"/>
      <c r="E40" s="73"/>
      <c r="F40" s="73"/>
      <c r="G40" s="73"/>
      <c r="H40" s="73"/>
      <c r="I40" s="73"/>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27"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20"/>
  <sheetViews>
    <sheetView workbookViewId="0">
      <pane xSplit="4" ySplit="9" topLeftCell="H10" activePane="bottomRight" state="frozen"/>
      <selection pane="topRight"/>
      <selection pane="bottomLeft"/>
      <selection pane="bottomRight"/>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64" t="s">
        <v>181</v>
      </c>
    </row>
    <row r="2" spans="1:20" ht="14.25">
      <c r="T2" s="65" t="s">
        <v>182</v>
      </c>
    </row>
    <row r="3" spans="1:20" ht="14.25">
      <c r="A3" s="65" t="s">
        <v>2</v>
      </c>
      <c r="T3" s="65" t="s">
        <v>3</v>
      </c>
    </row>
    <row r="4" spans="1:20" ht="19.5" customHeight="1">
      <c r="A4" s="74" t="s">
        <v>6</v>
      </c>
      <c r="B4" s="74"/>
      <c r="C4" s="74"/>
      <c r="D4" s="74"/>
      <c r="E4" s="74" t="s">
        <v>105</v>
      </c>
      <c r="F4" s="74"/>
      <c r="G4" s="74"/>
      <c r="H4" s="74" t="s">
        <v>183</v>
      </c>
      <c r="I4" s="74"/>
      <c r="J4" s="74"/>
      <c r="K4" s="74" t="s">
        <v>184</v>
      </c>
      <c r="L4" s="74"/>
      <c r="M4" s="74"/>
      <c r="N4" s="74"/>
      <c r="O4" s="74"/>
      <c r="P4" s="74" t="s">
        <v>107</v>
      </c>
      <c r="Q4" s="74"/>
      <c r="R4" s="74"/>
      <c r="S4" s="74"/>
      <c r="T4" s="74"/>
    </row>
    <row r="5" spans="1:20" ht="19.5" customHeight="1">
      <c r="A5" s="74" t="s">
        <v>121</v>
      </c>
      <c r="B5" s="74"/>
      <c r="C5" s="74"/>
      <c r="D5" s="74" t="s">
        <v>122</v>
      </c>
      <c r="E5" s="74" t="s">
        <v>128</v>
      </c>
      <c r="F5" s="74" t="s">
        <v>185</v>
      </c>
      <c r="G5" s="74" t="s">
        <v>186</v>
      </c>
      <c r="H5" s="74" t="s">
        <v>128</v>
      </c>
      <c r="I5" s="74" t="s">
        <v>154</v>
      </c>
      <c r="J5" s="74" t="s">
        <v>155</v>
      </c>
      <c r="K5" s="74" t="s">
        <v>128</v>
      </c>
      <c r="L5" s="74" t="s">
        <v>154</v>
      </c>
      <c r="M5" s="74"/>
      <c r="N5" s="74" t="s">
        <v>154</v>
      </c>
      <c r="O5" s="74" t="s">
        <v>155</v>
      </c>
      <c r="P5" s="74" t="s">
        <v>128</v>
      </c>
      <c r="Q5" s="74" t="s">
        <v>185</v>
      </c>
      <c r="R5" s="74" t="s">
        <v>186</v>
      </c>
      <c r="S5" s="74" t="s">
        <v>186</v>
      </c>
      <c r="T5" s="74"/>
    </row>
    <row r="6" spans="1:20" ht="19.5" customHeight="1">
      <c r="A6" s="74"/>
      <c r="B6" s="74"/>
      <c r="C6" s="74"/>
      <c r="D6" s="74"/>
      <c r="E6" s="74"/>
      <c r="F6" s="74"/>
      <c r="G6" s="74" t="s">
        <v>123</v>
      </c>
      <c r="H6" s="74"/>
      <c r="I6" s="74" t="s">
        <v>187</v>
      </c>
      <c r="J6" s="74" t="s">
        <v>123</v>
      </c>
      <c r="K6" s="74"/>
      <c r="L6" s="74" t="s">
        <v>123</v>
      </c>
      <c r="M6" s="74" t="s">
        <v>188</v>
      </c>
      <c r="N6" s="74" t="s">
        <v>187</v>
      </c>
      <c r="O6" s="74" t="s">
        <v>123</v>
      </c>
      <c r="P6" s="74"/>
      <c r="Q6" s="74"/>
      <c r="R6" s="74" t="s">
        <v>123</v>
      </c>
      <c r="S6" s="74" t="s">
        <v>189</v>
      </c>
      <c r="T6" s="74" t="s">
        <v>190</v>
      </c>
    </row>
    <row r="7" spans="1:20" ht="19.5" customHeight="1">
      <c r="A7" s="74"/>
      <c r="B7" s="74"/>
      <c r="C7" s="74"/>
      <c r="D7" s="74"/>
      <c r="E7" s="74"/>
      <c r="F7" s="74"/>
      <c r="G7" s="74"/>
      <c r="H7" s="74"/>
      <c r="I7" s="74"/>
      <c r="J7" s="74"/>
      <c r="K7" s="74"/>
      <c r="L7" s="74"/>
      <c r="M7" s="74"/>
      <c r="N7" s="74"/>
      <c r="O7" s="74"/>
      <c r="P7" s="74"/>
      <c r="Q7" s="74"/>
      <c r="R7" s="74"/>
      <c r="S7" s="74"/>
      <c r="T7" s="74"/>
    </row>
    <row r="8" spans="1:20" ht="19.5" customHeight="1">
      <c r="A8" s="74" t="s">
        <v>125</v>
      </c>
      <c r="B8" s="74" t="s">
        <v>126</v>
      </c>
      <c r="C8" s="74" t="s">
        <v>127</v>
      </c>
      <c r="D8" s="66" t="s">
        <v>10</v>
      </c>
      <c r="E8" s="67" t="s">
        <v>11</v>
      </c>
      <c r="F8" s="67" t="s">
        <v>12</v>
      </c>
      <c r="G8" s="67" t="s">
        <v>20</v>
      </c>
      <c r="H8" s="67" t="s">
        <v>24</v>
      </c>
      <c r="I8" s="67" t="s">
        <v>28</v>
      </c>
      <c r="J8" s="67" t="s">
        <v>32</v>
      </c>
      <c r="K8" s="67" t="s">
        <v>36</v>
      </c>
      <c r="L8" s="67" t="s">
        <v>40</v>
      </c>
      <c r="M8" s="67" t="s">
        <v>43</v>
      </c>
      <c r="N8" s="67" t="s">
        <v>46</v>
      </c>
      <c r="O8" s="67" t="s">
        <v>49</v>
      </c>
      <c r="P8" s="67" t="s">
        <v>52</v>
      </c>
      <c r="Q8" s="67" t="s">
        <v>55</v>
      </c>
      <c r="R8" s="67" t="s">
        <v>58</v>
      </c>
      <c r="S8" s="67" t="s">
        <v>61</v>
      </c>
      <c r="T8" s="67" t="s">
        <v>64</v>
      </c>
    </row>
    <row r="9" spans="1:20" ht="19.5" customHeight="1">
      <c r="A9" s="74"/>
      <c r="B9" s="74"/>
      <c r="C9" s="74"/>
      <c r="D9" s="66" t="s">
        <v>128</v>
      </c>
      <c r="E9" s="61">
        <v>0</v>
      </c>
      <c r="F9" s="61">
        <v>0</v>
      </c>
      <c r="G9" s="61">
        <v>0</v>
      </c>
      <c r="H9" s="61">
        <v>14444272.07</v>
      </c>
      <c r="I9" s="61">
        <v>14050842.07</v>
      </c>
      <c r="J9" s="61">
        <v>393430</v>
      </c>
      <c r="K9" s="61">
        <v>14444272.07</v>
      </c>
      <c r="L9" s="61">
        <v>14050842.07</v>
      </c>
      <c r="M9" s="61">
        <v>11193123.369999999</v>
      </c>
      <c r="N9" s="61">
        <v>2857718.7</v>
      </c>
      <c r="O9" s="61">
        <v>393430</v>
      </c>
      <c r="P9" s="61">
        <v>0</v>
      </c>
      <c r="Q9" s="61">
        <v>0</v>
      </c>
      <c r="R9" s="61">
        <v>0</v>
      </c>
      <c r="S9" s="61">
        <v>0</v>
      </c>
      <c r="T9" s="61">
        <v>0</v>
      </c>
    </row>
    <row r="10" spans="1:20" ht="19.5" customHeight="1">
      <c r="A10" s="73" t="s">
        <v>129</v>
      </c>
      <c r="B10" s="73"/>
      <c r="C10" s="73"/>
      <c r="D10" s="60" t="s">
        <v>130</v>
      </c>
      <c r="E10" s="61">
        <v>0</v>
      </c>
      <c r="F10" s="61">
        <v>0</v>
      </c>
      <c r="G10" s="61">
        <v>0</v>
      </c>
      <c r="H10" s="61">
        <v>10229068.369999999</v>
      </c>
      <c r="I10" s="61">
        <v>10229068.369999999</v>
      </c>
      <c r="J10" s="61">
        <v>0</v>
      </c>
      <c r="K10" s="61">
        <v>10229068.369999999</v>
      </c>
      <c r="L10" s="61">
        <v>10229068.369999999</v>
      </c>
      <c r="M10" s="61">
        <v>7373149.6699999999</v>
      </c>
      <c r="N10" s="61">
        <v>2855918.7</v>
      </c>
      <c r="O10" s="61">
        <v>0</v>
      </c>
      <c r="P10" s="61">
        <v>0</v>
      </c>
      <c r="Q10" s="61">
        <v>0</v>
      </c>
      <c r="R10" s="61">
        <v>0</v>
      </c>
      <c r="S10" s="61">
        <v>0</v>
      </c>
      <c r="T10" s="61">
        <v>0</v>
      </c>
    </row>
    <row r="11" spans="1:20" ht="19.5" customHeight="1">
      <c r="A11" s="73" t="s">
        <v>133</v>
      </c>
      <c r="B11" s="73"/>
      <c r="C11" s="73"/>
      <c r="D11" s="60" t="s">
        <v>134</v>
      </c>
      <c r="E11" s="61">
        <v>0</v>
      </c>
      <c r="F11" s="61">
        <v>0</v>
      </c>
      <c r="G11" s="61">
        <v>0</v>
      </c>
      <c r="H11" s="61">
        <v>293439</v>
      </c>
      <c r="I11" s="61">
        <v>0</v>
      </c>
      <c r="J11" s="61">
        <v>293439</v>
      </c>
      <c r="K11" s="61">
        <v>293439</v>
      </c>
      <c r="L11" s="61">
        <v>0</v>
      </c>
      <c r="M11" s="61">
        <v>0</v>
      </c>
      <c r="N11" s="61">
        <v>0</v>
      </c>
      <c r="O11" s="61">
        <v>293439</v>
      </c>
      <c r="P11" s="61">
        <v>0</v>
      </c>
      <c r="Q11" s="61">
        <v>0</v>
      </c>
      <c r="R11" s="61">
        <v>0</v>
      </c>
      <c r="S11" s="61">
        <v>0</v>
      </c>
      <c r="T11" s="61">
        <v>0</v>
      </c>
    </row>
    <row r="12" spans="1:20" ht="19.5" customHeight="1">
      <c r="A12" s="73" t="s">
        <v>135</v>
      </c>
      <c r="B12" s="73"/>
      <c r="C12" s="73"/>
      <c r="D12" s="60" t="s">
        <v>136</v>
      </c>
      <c r="E12" s="61">
        <v>0</v>
      </c>
      <c r="F12" s="61">
        <v>0</v>
      </c>
      <c r="G12" s="61">
        <v>0</v>
      </c>
      <c r="H12" s="61">
        <v>1800</v>
      </c>
      <c r="I12" s="61">
        <v>1800</v>
      </c>
      <c r="J12" s="61">
        <v>0</v>
      </c>
      <c r="K12" s="61">
        <v>1800</v>
      </c>
      <c r="L12" s="61">
        <v>1800</v>
      </c>
      <c r="M12" s="61">
        <v>0</v>
      </c>
      <c r="N12" s="61">
        <v>1800</v>
      </c>
      <c r="O12" s="61">
        <v>0</v>
      </c>
      <c r="P12" s="61">
        <v>0</v>
      </c>
      <c r="Q12" s="61">
        <v>0</v>
      </c>
      <c r="R12" s="61">
        <v>0</v>
      </c>
      <c r="S12" s="61">
        <v>0</v>
      </c>
      <c r="T12" s="61">
        <v>0</v>
      </c>
    </row>
    <row r="13" spans="1:20" ht="19.5" customHeight="1">
      <c r="A13" s="73" t="s">
        <v>137</v>
      </c>
      <c r="B13" s="73"/>
      <c r="C13" s="73"/>
      <c r="D13" s="60" t="s">
        <v>138</v>
      </c>
      <c r="E13" s="61">
        <v>0</v>
      </c>
      <c r="F13" s="61">
        <v>0</v>
      </c>
      <c r="G13" s="61">
        <v>0</v>
      </c>
      <c r="H13" s="61">
        <v>1273882.08</v>
      </c>
      <c r="I13" s="61">
        <v>1273882.08</v>
      </c>
      <c r="J13" s="61">
        <v>0</v>
      </c>
      <c r="K13" s="61">
        <v>1273882.08</v>
      </c>
      <c r="L13" s="61">
        <v>1273882.08</v>
      </c>
      <c r="M13" s="61">
        <v>1273882.08</v>
      </c>
      <c r="N13" s="61">
        <v>0</v>
      </c>
      <c r="O13" s="61">
        <v>0</v>
      </c>
      <c r="P13" s="61">
        <v>0</v>
      </c>
      <c r="Q13" s="61">
        <v>0</v>
      </c>
      <c r="R13" s="61">
        <v>0</v>
      </c>
      <c r="S13" s="61">
        <v>0</v>
      </c>
      <c r="T13" s="61">
        <v>0</v>
      </c>
    </row>
    <row r="14" spans="1:20" ht="19.5" customHeight="1">
      <c r="A14" s="73" t="s">
        <v>139</v>
      </c>
      <c r="B14" s="73"/>
      <c r="C14" s="73"/>
      <c r="D14" s="60" t="s">
        <v>140</v>
      </c>
      <c r="E14" s="61">
        <v>0</v>
      </c>
      <c r="F14" s="61">
        <v>0</v>
      </c>
      <c r="G14" s="61">
        <v>0</v>
      </c>
      <c r="H14" s="61">
        <v>636941.04</v>
      </c>
      <c r="I14" s="61">
        <v>636941.04</v>
      </c>
      <c r="J14" s="61">
        <v>0</v>
      </c>
      <c r="K14" s="61">
        <v>636941.04</v>
      </c>
      <c r="L14" s="61">
        <v>636941.04</v>
      </c>
      <c r="M14" s="61">
        <v>636941.04</v>
      </c>
      <c r="N14" s="61">
        <v>0</v>
      </c>
      <c r="O14" s="61">
        <v>0</v>
      </c>
      <c r="P14" s="61">
        <v>0</v>
      </c>
      <c r="Q14" s="61">
        <v>0</v>
      </c>
      <c r="R14" s="61">
        <v>0</v>
      </c>
      <c r="S14" s="61">
        <v>0</v>
      </c>
      <c r="T14" s="61">
        <v>0</v>
      </c>
    </row>
    <row r="15" spans="1:20" ht="19.5" customHeight="1">
      <c r="A15" s="73" t="s">
        <v>141</v>
      </c>
      <c r="B15" s="73"/>
      <c r="C15" s="73"/>
      <c r="D15" s="60" t="s">
        <v>142</v>
      </c>
      <c r="E15" s="61">
        <v>0</v>
      </c>
      <c r="F15" s="61">
        <v>0</v>
      </c>
      <c r="G15" s="61">
        <v>0</v>
      </c>
      <c r="H15" s="61">
        <v>99991</v>
      </c>
      <c r="I15" s="61">
        <v>0</v>
      </c>
      <c r="J15" s="61">
        <v>99991</v>
      </c>
      <c r="K15" s="61">
        <v>99991</v>
      </c>
      <c r="L15" s="61">
        <v>0</v>
      </c>
      <c r="M15" s="61">
        <v>0</v>
      </c>
      <c r="N15" s="61">
        <v>0</v>
      </c>
      <c r="O15" s="61">
        <v>99991</v>
      </c>
      <c r="P15" s="61">
        <v>0</v>
      </c>
      <c r="Q15" s="61">
        <v>0</v>
      </c>
      <c r="R15" s="61">
        <v>0</v>
      </c>
      <c r="S15" s="61">
        <v>0</v>
      </c>
      <c r="T15" s="61">
        <v>0</v>
      </c>
    </row>
    <row r="16" spans="1:20" ht="19.5" customHeight="1">
      <c r="A16" s="73" t="s">
        <v>143</v>
      </c>
      <c r="B16" s="73"/>
      <c r="C16" s="73"/>
      <c r="D16" s="60" t="s">
        <v>144</v>
      </c>
      <c r="E16" s="61">
        <v>0</v>
      </c>
      <c r="F16" s="61">
        <v>0</v>
      </c>
      <c r="G16" s="61">
        <v>0</v>
      </c>
      <c r="H16" s="61">
        <v>574789.94999999995</v>
      </c>
      <c r="I16" s="61">
        <v>574789.94999999995</v>
      </c>
      <c r="J16" s="61">
        <v>0</v>
      </c>
      <c r="K16" s="61">
        <v>574789.94999999995</v>
      </c>
      <c r="L16" s="61">
        <v>574789.94999999995</v>
      </c>
      <c r="M16" s="61">
        <v>574789.94999999995</v>
      </c>
      <c r="N16" s="61">
        <v>0</v>
      </c>
      <c r="O16" s="61">
        <v>0</v>
      </c>
      <c r="P16" s="61">
        <v>0</v>
      </c>
      <c r="Q16" s="61">
        <v>0</v>
      </c>
      <c r="R16" s="61">
        <v>0</v>
      </c>
      <c r="S16" s="61">
        <v>0</v>
      </c>
      <c r="T16" s="61">
        <v>0</v>
      </c>
    </row>
    <row r="17" spans="1:20" ht="19.5" customHeight="1">
      <c r="A17" s="73" t="s">
        <v>145</v>
      </c>
      <c r="B17" s="73"/>
      <c r="C17" s="73"/>
      <c r="D17" s="60" t="s">
        <v>146</v>
      </c>
      <c r="E17" s="61">
        <v>0</v>
      </c>
      <c r="F17" s="61">
        <v>0</v>
      </c>
      <c r="G17" s="61">
        <v>0</v>
      </c>
      <c r="H17" s="61">
        <v>287728.3</v>
      </c>
      <c r="I17" s="61">
        <v>287728.3</v>
      </c>
      <c r="J17" s="61">
        <v>0</v>
      </c>
      <c r="K17" s="61">
        <v>287728.3</v>
      </c>
      <c r="L17" s="61">
        <v>287728.3</v>
      </c>
      <c r="M17" s="61">
        <v>287728.3</v>
      </c>
      <c r="N17" s="61">
        <v>0</v>
      </c>
      <c r="O17" s="61">
        <v>0</v>
      </c>
      <c r="P17" s="61">
        <v>0</v>
      </c>
      <c r="Q17" s="61">
        <v>0</v>
      </c>
      <c r="R17" s="61">
        <v>0</v>
      </c>
      <c r="S17" s="61">
        <v>0</v>
      </c>
      <c r="T17" s="61">
        <v>0</v>
      </c>
    </row>
    <row r="18" spans="1:20" ht="19.5" customHeight="1">
      <c r="A18" s="73" t="s">
        <v>147</v>
      </c>
      <c r="B18" s="73"/>
      <c r="C18" s="73"/>
      <c r="D18" s="60" t="s">
        <v>148</v>
      </c>
      <c r="E18" s="61">
        <v>0</v>
      </c>
      <c r="F18" s="61">
        <v>0</v>
      </c>
      <c r="G18" s="61">
        <v>0</v>
      </c>
      <c r="H18" s="61">
        <v>59176.33</v>
      </c>
      <c r="I18" s="61">
        <v>59176.33</v>
      </c>
      <c r="J18" s="61">
        <v>0</v>
      </c>
      <c r="K18" s="61">
        <v>59176.33</v>
      </c>
      <c r="L18" s="61">
        <v>59176.33</v>
      </c>
      <c r="M18" s="61">
        <v>59176.33</v>
      </c>
      <c r="N18" s="61">
        <v>0</v>
      </c>
      <c r="O18" s="61">
        <v>0</v>
      </c>
      <c r="P18" s="61">
        <v>0</v>
      </c>
      <c r="Q18" s="61">
        <v>0</v>
      </c>
      <c r="R18" s="61">
        <v>0</v>
      </c>
      <c r="S18" s="61">
        <v>0</v>
      </c>
      <c r="T18" s="61">
        <v>0</v>
      </c>
    </row>
    <row r="19" spans="1:20" ht="19.5" customHeight="1">
      <c r="A19" s="73" t="s">
        <v>149</v>
      </c>
      <c r="B19" s="73"/>
      <c r="C19" s="73"/>
      <c r="D19" s="60" t="s">
        <v>150</v>
      </c>
      <c r="E19" s="61">
        <v>0</v>
      </c>
      <c r="F19" s="61">
        <v>0</v>
      </c>
      <c r="G19" s="61">
        <v>0</v>
      </c>
      <c r="H19" s="61">
        <v>987456</v>
      </c>
      <c r="I19" s="61">
        <v>987456</v>
      </c>
      <c r="J19" s="61">
        <v>0</v>
      </c>
      <c r="K19" s="61">
        <v>987456</v>
      </c>
      <c r="L19" s="61">
        <v>987456</v>
      </c>
      <c r="M19" s="61">
        <v>987456</v>
      </c>
      <c r="N19" s="61">
        <v>0</v>
      </c>
      <c r="O19" s="61">
        <v>0</v>
      </c>
      <c r="P19" s="61">
        <v>0</v>
      </c>
      <c r="Q19" s="61">
        <v>0</v>
      </c>
      <c r="R19" s="61">
        <v>0</v>
      </c>
      <c r="S19" s="61">
        <v>0</v>
      </c>
      <c r="T19" s="61">
        <v>0</v>
      </c>
    </row>
    <row r="20" spans="1:20" ht="19.5" customHeight="1">
      <c r="A20" s="73" t="s">
        <v>191</v>
      </c>
      <c r="B20" s="73"/>
      <c r="C20" s="73"/>
      <c r="D20" s="73"/>
      <c r="E20" s="73"/>
      <c r="F20" s="73"/>
      <c r="G20" s="73"/>
      <c r="H20" s="73"/>
      <c r="I20" s="73"/>
      <c r="J20" s="73"/>
      <c r="K20" s="73"/>
      <c r="L20" s="73"/>
      <c r="M20" s="73"/>
      <c r="N20" s="73"/>
      <c r="O20" s="73"/>
      <c r="P20" s="73"/>
      <c r="Q20" s="73"/>
      <c r="R20" s="73"/>
      <c r="S20" s="73"/>
      <c r="T20" s="73"/>
    </row>
  </sheetData>
  <mergeCells count="39">
    <mergeCell ref="T6:T7"/>
    <mergeCell ref="A5:C7"/>
    <mergeCell ref="O5:O7"/>
    <mergeCell ref="P5:P7"/>
    <mergeCell ref="Q5:Q7"/>
    <mergeCell ref="R6:R7"/>
    <mergeCell ref="S6:S7"/>
    <mergeCell ref="A18:C18"/>
    <mergeCell ref="A19:C19"/>
    <mergeCell ref="A20:T20"/>
    <mergeCell ref="A8:A9"/>
    <mergeCell ref="B8:B9"/>
    <mergeCell ref="C8:C9"/>
    <mergeCell ref="A13:C13"/>
    <mergeCell ref="A14:C14"/>
    <mergeCell ref="A15:C15"/>
    <mergeCell ref="A16:C16"/>
    <mergeCell ref="A17:C17"/>
    <mergeCell ref="L5:N5"/>
    <mergeCell ref="R5:T5"/>
    <mergeCell ref="A10:C10"/>
    <mergeCell ref="A11:C11"/>
    <mergeCell ref="A12:C12"/>
    <mergeCell ref="D5:D7"/>
    <mergeCell ref="E5:E7"/>
    <mergeCell ref="F5:F7"/>
    <mergeCell ref="G5:G7"/>
    <mergeCell ref="H5:H7"/>
    <mergeCell ref="I5:I7"/>
    <mergeCell ref="J5:J7"/>
    <mergeCell ref="K5:K7"/>
    <mergeCell ref="L6:L7"/>
    <mergeCell ref="M6:M7"/>
    <mergeCell ref="N6:N7"/>
    <mergeCell ref="A4:D4"/>
    <mergeCell ref="E4:G4"/>
    <mergeCell ref="H4:J4"/>
    <mergeCell ref="K4:O4"/>
    <mergeCell ref="P4:T4"/>
  </mergeCells>
  <phoneticPr fontId="27"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workbookViewId="0"/>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64" t="s">
        <v>192</v>
      </c>
    </row>
    <row r="2" spans="1:9">
      <c r="I2" s="58" t="s">
        <v>193</v>
      </c>
    </row>
    <row r="3" spans="1:9">
      <c r="A3" s="58" t="s">
        <v>2</v>
      </c>
      <c r="I3" s="58" t="s">
        <v>3</v>
      </c>
    </row>
    <row r="4" spans="1:9" ht="19.5" customHeight="1">
      <c r="A4" s="74" t="s">
        <v>188</v>
      </c>
      <c r="B4" s="74"/>
      <c r="C4" s="74"/>
      <c r="D4" s="74" t="s">
        <v>187</v>
      </c>
      <c r="E4" s="74"/>
      <c r="F4" s="74"/>
      <c r="G4" s="74"/>
      <c r="H4" s="74"/>
      <c r="I4" s="74"/>
    </row>
    <row r="5" spans="1:9" ht="19.5" customHeight="1">
      <c r="A5" s="74" t="s">
        <v>194</v>
      </c>
      <c r="B5" s="74" t="s">
        <v>122</v>
      </c>
      <c r="C5" s="74" t="s">
        <v>8</v>
      </c>
      <c r="D5" s="74" t="s">
        <v>194</v>
      </c>
      <c r="E5" s="74" t="s">
        <v>122</v>
      </c>
      <c r="F5" s="74" t="s">
        <v>8</v>
      </c>
      <c r="G5" s="74" t="s">
        <v>194</v>
      </c>
      <c r="H5" s="74" t="s">
        <v>122</v>
      </c>
      <c r="I5" s="74" t="s">
        <v>8</v>
      </c>
    </row>
    <row r="6" spans="1:9" ht="19.5" customHeight="1">
      <c r="A6" s="74"/>
      <c r="B6" s="74"/>
      <c r="C6" s="74"/>
      <c r="D6" s="74"/>
      <c r="E6" s="74"/>
      <c r="F6" s="74"/>
      <c r="G6" s="74"/>
      <c r="H6" s="74"/>
      <c r="I6" s="74"/>
    </row>
    <row r="7" spans="1:9" ht="19.5" customHeight="1">
      <c r="A7" s="68" t="s">
        <v>195</v>
      </c>
      <c r="B7" s="68" t="s">
        <v>196</v>
      </c>
      <c r="C7" s="61">
        <v>11154623.369999999</v>
      </c>
      <c r="D7" s="68" t="s">
        <v>197</v>
      </c>
      <c r="E7" s="68" t="s">
        <v>198</v>
      </c>
      <c r="F7" s="61">
        <v>2857718.7</v>
      </c>
      <c r="G7" s="68" t="s">
        <v>199</v>
      </c>
      <c r="H7" s="68" t="s">
        <v>200</v>
      </c>
      <c r="I7" s="61">
        <v>0</v>
      </c>
    </row>
    <row r="8" spans="1:9" ht="19.5" customHeight="1">
      <c r="A8" s="68" t="s">
        <v>201</v>
      </c>
      <c r="B8" s="68" t="s">
        <v>202</v>
      </c>
      <c r="C8" s="61">
        <v>2603281</v>
      </c>
      <c r="D8" s="68" t="s">
        <v>203</v>
      </c>
      <c r="E8" s="68" t="s">
        <v>204</v>
      </c>
      <c r="F8" s="61">
        <v>149960</v>
      </c>
      <c r="G8" s="68" t="s">
        <v>205</v>
      </c>
      <c r="H8" s="68" t="s">
        <v>206</v>
      </c>
      <c r="I8" s="61">
        <v>0</v>
      </c>
    </row>
    <row r="9" spans="1:9" ht="19.5" customHeight="1">
      <c r="A9" s="68" t="s">
        <v>207</v>
      </c>
      <c r="B9" s="68" t="s">
        <v>208</v>
      </c>
      <c r="C9" s="61">
        <v>347655</v>
      </c>
      <c r="D9" s="68" t="s">
        <v>209</v>
      </c>
      <c r="E9" s="68" t="s">
        <v>210</v>
      </c>
      <c r="F9" s="61">
        <v>19619.8</v>
      </c>
      <c r="G9" s="68" t="s">
        <v>211</v>
      </c>
      <c r="H9" s="68" t="s">
        <v>212</v>
      </c>
      <c r="I9" s="61">
        <v>0</v>
      </c>
    </row>
    <row r="10" spans="1:9" ht="19.5" customHeight="1">
      <c r="A10" s="68" t="s">
        <v>213</v>
      </c>
      <c r="B10" s="68" t="s">
        <v>214</v>
      </c>
      <c r="C10" s="61">
        <v>21000</v>
      </c>
      <c r="D10" s="68" t="s">
        <v>215</v>
      </c>
      <c r="E10" s="68" t="s">
        <v>216</v>
      </c>
      <c r="F10" s="61">
        <v>0</v>
      </c>
      <c r="G10" s="68" t="s">
        <v>217</v>
      </c>
      <c r="H10" s="68" t="s">
        <v>218</v>
      </c>
      <c r="I10" s="61">
        <v>0</v>
      </c>
    </row>
    <row r="11" spans="1:9" ht="19.5" customHeight="1">
      <c r="A11" s="68" t="s">
        <v>219</v>
      </c>
      <c r="B11" s="68" t="s">
        <v>220</v>
      </c>
      <c r="C11" s="61">
        <v>0</v>
      </c>
      <c r="D11" s="68" t="s">
        <v>221</v>
      </c>
      <c r="E11" s="68" t="s">
        <v>222</v>
      </c>
      <c r="F11" s="61">
        <v>0</v>
      </c>
      <c r="G11" s="68" t="s">
        <v>223</v>
      </c>
      <c r="H11" s="68" t="s">
        <v>224</v>
      </c>
      <c r="I11" s="61">
        <v>0</v>
      </c>
    </row>
    <row r="12" spans="1:9" ht="19.5" customHeight="1">
      <c r="A12" s="68" t="s">
        <v>225</v>
      </c>
      <c r="B12" s="68" t="s">
        <v>226</v>
      </c>
      <c r="C12" s="61">
        <v>4228343.99</v>
      </c>
      <c r="D12" s="68" t="s">
        <v>227</v>
      </c>
      <c r="E12" s="68" t="s">
        <v>228</v>
      </c>
      <c r="F12" s="61">
        <v>249440</v>
      </c>
      <c r="G12" s="68" t="s">
        <v>229</v>
      </c>
      <c r="H12" s="68" t="s">
        <v>230</v>
      </c>
      <c r="I12" s="61">
        <v>0</v>
      </c>
    </row>
    <row r="13" spans="1:9" ht="19.5" customHeight="1">
      <c r="A13" s="68" t="s">
        <v>231</v>
      </c>
      <c r="B13" s="68" t="s">
        <v>232</v>
      </c>
      <c r="C13" s="61">
        <v>1273882.08</v>
      </c>
      <c r="D13" s="68" t="s">
        <v>233</v>
      </c>
      <c r="E13" s="68" t="s">
        <v>234</v>
      </c>
      <c r="F13" s="61">
        <v>216365.52</v>
      </c>
      <c r="G13" s="68" t="s">
        <v>235</v>
      </c>
      <c r="H13" s="68" t="s">
        <v>236</v>
      </c>
      <c r="I13" s="61">
        <v>0</v>
      </c>
    </row>
    <row r="14" spans="1:9" ht="19.5" customHeight="1">
      <c r="A14" s="68" t="s">
        <v>237</v>
      </c>
      <c r="B14" s="68" t="s">
        <v>238</v>
      </c>
      <c r="C14" s="61">
        <v>636941.04</v>
      </c>
      <c r="D14" s="68" t="s">
        <v>239</v>
      </c>
      <c r="E14" s="68" t="s">
        <v>240</v>
      </c>
      <c r="F14" s="61">
        <v>19329.57</v>
      </c>
      <c r="G14" s="68" t="s">
        <v>241</v>
      </c>
      <c r="H14" s="68" t="s">
        <v>242</v>
      </c>
      <c r="I14" s="61">
        <v>0</v>
      </c>
    </row>
    <row r="15" spans="1:9" ht="19.5" customHeight="1">
      <c r="A15" s="68" t="s">
        <v>243</v>
      </c>
      <c r="B15" s="68" t="s">
        <v>244</v>
      </c>
      <c r="C15" s="61">
        <v>574789.94999999995</v>
      </c>
      <c r="D15" s="68" t="s">
        <v>245</v>
      </c>
      <c r="E15" s="68" t="s">
        <v>246</v>
      </c>
      <c r="F15" s="61">
        <v>0</v>
      </c>
      <c r="G15" s="68" t="s">
        <v>247</v>
      </c>
      <c r="H15" s="68" t="s">
        <v>248</v>
      </c>
      <c r="I15" s="61">
        <v>0</v>
      </c>
    </row>
    <row r="16" spans="1:9" ht="19.5" customHeight="1">
      <c r="A16" s="68" t="s">
        <v>249</v>
      </c>
      <c r="B16" s="68" t="s">
        <v>250</v>
      </c>
      <c r="C16" s="61">
        <v>287728.3</v>
      </c>
      <c r="D16" s="68" t="s">
        <v>251</v>
      </c>
      <c r="E16" s="68" t="s">
        <v>252</v>
      </c>
      <c r="F16" s="61">
        <v>0</v>
      </c>
      <c r="G16" s="68" t="s">
        <v>253</v>
      </c>
      <c r="H16" s="68" t="s">
        <v>254</v>
      </c>
      <c r="I16" s="61">
        <v>0</v>
      </c>
    </row>
    <row r="17" spans="1:9" ht="19.5" customHeight="1">
      <c r="A17" s="68" t="s">
        <v>255</v>
      </c>
      <c r="B17" s="68" t="s">
        <v>256</v>
      </c>
      <c r="C17" s="61">
        <v>193546.01</v>
      </c>
      <c r="D17" s="68" t="s">
        <v>257</v>
      </c>
      <c r="E17" s="68" t="s">
        <v>258</v>
      </c>
      <c r="F17" s="61">
        <v>299849.5</v>
      </c>
      <c r="G17" s="68" t="s">
        <v>259</v>
      </c>
      <c r="H17" s="68" t="s">
        <v>260</v>
      </c>
      <c r="I17" s="61">
        <v>0</v>
      </c>
    </row>
    <row r="18" spans="1:9" ht="19.5" customHeight="1">
      <c r="A18" s="68" t="s">
        <v>261</v>
      </c>
      <c r="B18" s="68" t="s">
        <v>262</v>
      </c>
      <c r="C18" s="61">
        <v>987456</v>
      </c>
      <c r="D18" s="68" t="s">
        <v>263</v>
      </c>
      <c r="E18" s="68" t="s">
        <v>264</v>
      </c>
      <c r="F18" s="61">
        <v>80000</v>
      </c>
      <c r="G18" s="68" t="s">
        <v>265</v>
      </c>
      <c r="H18" s="68" t="s">
        <v>266</v>
      </c>
      <c r="I18" s="61">
        <v>0</v>
      </c>
    </row>
    <row r="19" spans="1:9" ht="19.5" customHeight="1">
      <c r="A19" s="68" t="s">
        <v>267</v>
      </c>
      <c r="B19" s="68" t="s">
        <v>268</v>
      </c>
      <c r="C19" s="61">
        <v>0</v>
      </c>
      <c r="D19" s="68" t="s">
        <v>269</v>
      </c>
      <c r="E19" s="68" t="s">
        <v>270</v>
      </c>
      <c r="F19" s="61">
        <v>450000</v>
      </c>
      <c r="G19" s="68" t="s">
        <v>271</v>
      </c>
      <c r="H19" s="68" t="s">
        <v>272</v>
      </c>
      <c r="I19" s="61">
        <v>0</v>
      </c>
    </row>
    <row r="20" spans="1:9" ht="19.5" customHeight="1">
      <c r="A20" s="68" t="s">
        <v>273</v>
      </c>
      <c r="B20" s="68" t="s">
        <v>274</v>
      </c>
      <c r="C20" s="61">
        <v>0</v>
      </c>
      <c r="D20" s="68" t="s">
        <v>275</v>
      </c>
      <c r="E20" s="68" t="s">
        <v>276</v>
      </c>
      <c r="F20" s="61">
        <v>0</v>
      </c>
      <c r="G20" s="68" t="s">
        <v>277</v>
      </c>
      <c r="H20" s="68" t="s">
        <v>278</v>
      </c>
      <c r="I20" s="61">
        <v>0</v>
      </c>
    </row>
    <row r="21" spans="1:9" ht="19.5" customHeight="1">
      <c r="A21" s="68" t="s">
        <v>279</v>
      </c>
      <c r="B21" s="68" t="s">
        <v>280</v>
      </c>
      <c r="C21" s="61">
        <v>38500</v>
      </c>
      <c r="D21" s="68" t="s">
        <v>281</v>
      </c>
      <c r="E21" s="68" t="s">
        <v>282</v>
      </c>
      <c r="F21" s="61">
        <v>1700</v>
      </c>
      <c r="G21" s="68" t="s">
        <v>283</v>
      </c>
      <c r="H21" s="68" t="s">
        <v>284</v>
      </c>
      <c r="I21" s="61">
        <v>0</v>
      </c>
    </row>
    <row r="22" spans="1:9" ht="19.5" customHeight="1">
      <c r="A22" s="68" t="s">
        <v>285</v>
      </c>
      <c r="B22" s="68" t="s">
        <v>286</v>
      </c>
      <c r="C22" s="61">
        <v>0</v>
      </c>
      <c r="D22" s="68" t="s">
        <v>287</v>
      </c>
      <c r="E22" s="68" t="s">
        <v>288</v>
      </c>
      <c r="F22" s="61">
        <v>4560</v>
      </c>
      <c r="G22" s="68" t="s">
        <v>289</v>
      </c>
      <c r="H22" s="68" t="s">
        <v>290</v>
      </c>
      <c r="I22" s="61">
        <v>0</v>
      </c>
    </row>
    <row r="23" spans="1:9" ht="19.5" customHeight="1">
      <c r="A23" s="68" t="s">
        <v>291</v>
      </c>
      <c r="B23" s="68" t="s">
        <v>292</v>
      </c>
      <c r="C23" s="61">
        <v>0</v>
      </c>
      <c r="D23" s="68" t="s">
        <v>293</v>
      </c>
      <c r="E23" s="68" t="s">
        <v>294</v>
      </c>
      <c r="F23" s="61">
        <v>17079</v>
      </c>
      <c r="G23" s="68" t="s">
        <v>295</v>
      </c>
      <c r="H23" s="68" t="s">
        <v>296</v>
      </c>
      <c r="I23" s="61">
        <v>0</v>
      </c>
    </row>
    <row r="24" spans="1:9" ht="19.5" customHeight="1">
      <c r="A24" s="68" t="s">
        <v>297</v>
      </c>
      <c r="B24" s="68" t="s">
        <v>298</v>
      </c>
      <c r="C24" s="61">
        <v>0</v>
      </c>
      <c r="D24" s="68" t="s">
        <v>299</v>
      </c>
      <c r="E24" s="68" t="s">
        <v>300</v>
      </c>
      <c r="F24" s="61">
        <v>541896.62</v>
      </c>
      <c r="G24" s="68" t="s">
        <v>301</v>
      </c>
      <c r="H24" s="68" t="s">
        <v>302</v>
      </c>
      <c r="I24" s="61">
        <v>0</v>
      </c>
    </row>
    <row r="25" spans="1:9" ht="19.5" customHeight="1">
      <c r="A25" s="68" t="s">
        <v>303</v>
      </c>
      <c r="B25" s="68" t="s">
        <v>304</v>
      </c>
      <c r="C25" s="61">
        <v>0</v>
      </c>
      <c r="D25" s="68" t="s">
        <v>305</v>
      </c>
      <c r="E25" s="68" t="s">
        <v>306</v>
      </c>
      <c r="F25" s="61">
        <v>0</v>
      </c>
      <c r="G25" s="68" t="s">
        <v>307</v>
      </c>
      <c r="H25" s="68" t="s">
        <v>308</v>
      </c>
      <c r="I25" s="61">
        <v>0</v>
      </c>
    </row>
    <row r="26" spans="1:9" ht="19.5" customHeight="1">
      <c r="A26" s="68" t="s">
        <v>309</v>
      </c>
      <c r="B26" s="68" t="s">
        <v>310</v>
      </c>
      <c r="C26" s="61">
        <v>22500</v>
      </c>
      <c r="D26" s="68" t="s">
        <v>311</v>
      </c>
      <c r="E26" s="68" t="s">
        <v>312</v>
      </c>
      <c r="F26" s="61">
        <v>0</v>
      </c>
      <c r="G26" s="68" t="s">
        <v>313</v>
      </c>
      <c r="H26" s="68" t="s">
        <v>314</v>
      </c>
      <c r="I26" s="61">
        <v>0</v>
      </c>
    </row>
    <row r="27" spans="1:9" ht="19.5" customHeight="1">
      <c r="A27" s="68" t="s">
        <v>315</v>
      </c>
      <c r="B27" s="68" t="s">
        <v>316</v>
      </c>
      <c r="C27" s="61">
        <v>0</v>
      </c>
      <c r="D27" s="68" t="s">
        <v>317</v>
      </c>
      <c r="E27" s="68" t="s">
        <v>318</v>
      </c>
      <c r="F27" s="61">
        <v>260000</v>
      </c>
      <c r="G27" s="68" t="s">
        <v>319</v>
      </c>
      <c r="H27" s="68" t="s">
        <v>320</v>
      </c>
      <c r="I27" s="61">
        <v>0</v>
      </c>
    </row>
    <row r="28" spans="1:9" ht="19.5" customHeight="1">
      <c r="A28" s="68" t="s">
        <v>321</v>
      </c>
      <c r="B28" s="68" t="s">
        <v>322</v>
      </c>
      <c r="C28" s="61">
        <v>0</v>
      </c>
      <c r="D28" s="68" t="s">
        <v>323</v>
      </c>
      <c r="E28" s="68" t="s">
        <v>324</v>
      </c>
      <c r="F28" s="61">
        <v>100000</v>
      </c>
      <c r="G28" s="68" t="s">
        <v>325</v>
      </c>
      <c r="H28" s="68" t="s">
        <v>326</v>
      </c>
      <c r="I28" s="61">
        <v>0</v>
      </c>
    </row>
    <row r="29" spans="1:9" ht="19.5" customHeight="1">
      <c r="A29" s="68" t="s">
        <v>327</v>
      </c>
      <c r="B29" s="68" t="s">
        <v>328</v>
      </c>
      <c r="C29" s="61">
        <v>0</v>
      </c>
      <c r="D29" s="68" t="s">
        <v>329</v>
      </c>
      <c r="E29" s="68" t="s">
        <v>330</v>
      </c>
      <c r="F29" s="61">
        <v>118685.88</v>
      </c>
      <c r="G29" s="60" t="s">
        <v>331</v>
      </c>
      <c r="H29" s="68" t="s">
        <v>332</v>
      </c>
      <c r="I29" s="61">
        <v>0</v>
      </c>
    </row>
    <row r="30" spans="1:9" ht="19.5" customHeight="1">
      <c r="A30" s="68" t="s">
        <v>333</v>
      </c>
      <c r="B30" s="68" t="s">
        <v>334</v>
      </c>
      <c r="C30" s="61">
        <v>0</v>
      </c>
      <c r="D30" s="68" t="s">
        <v>335</v>
      </c>
      <c r="E30" s="68" t="s">
        <v>336</v>
      </c>
      <c r="F30" s="61">
        <v>1079</v>
      </c>
      <c r="G30" s="68" t="s">
        <v>337</v>
      </c>
      <c r="H30" s="68" t="s">
        <v>338</v>
      </c>
      <c r="I30" s="61">
        <v>0</v>
      </c>
    </row>
    <row r="31" spans="1:9" ht="19.5" customHeight="1">
      <c r="A31" s="68" t="s">
        <v>339</v>
      </c>
      <c r="B31" s="68" t="s">
        <v>340</v>
      </c>
      <c r="C31" s="61">
        <v>0</v>
      </c>
      <c r="D31" s="68" t="s">
        <v>341</v>
      </c>
      <c r="E31" s="68" t="s">
        <v>342</v>
      </c>
      <c r="F31" s="61">
        <v>0</v>
      </c>
      <c r="G31" s="68" t="s">
        <v>343</v>
      </c>
      <c r="H31" s="68" t="s">
        <v>344</v>
      </c>
      <c r="I31" s="61">
        <v>0</v>
      </c>
    </row>
    <row r="32" spans="1:9" ht="19.5" customHeight="1">
      <c r="A32" s="68" t="s">
        <v>345</v>
      </c>
      <c r="B32" s="68" t="s">
        <v>346</v>
      </c>
      <c r="C32" s="61">
        <v>0</v>
      </c>
      <c r="D32" s="68" t="s">
        <v>347</v>
      </c>
      <c r="E32" s="68" t="s">
        <v>348</v>
      </c>
      <c r="F32" s="61">
        <v>125000</v>
      </c>
      <c r="G32" s="68" t="s">
        <v>349</v>
      </c>
      <c r="H32" s="68" t="s">
        <v>350</v>
      </c>
      <c r="I32" s="61">
        <v>0</v>
      </c>
    </row>
    <row r="33" spans="1:9" ht="19.5" customHeight="1">
      <c r="A33" s="68" t="s">
        <v>351</v>
      </c>
      <c r="B33" s="68" t="s">
        <v>352</v>
      </c>
      <c r="C33" s="61">
        <v>16000</v>
      </c>
      <c r="D33" s="68" t="s">
        <v>353</v>
      </c>
      <c r="E33" s="68" t="s">
        <v>354</v>
      </c>
      <c r="F33" s="61">
        <v>1353.81</v>
      </c>
      <c r="G33" s="68" t="s">
        <v>355</v>
      </c>
      <c r="H33" s="68" t="s">
        <v>356</v>
      </c>
      <c r="I33" s="61">
        <v>0</v>
      </c>
    </row>
    <row r="34" spans="1:9" ht="19.5" customHeight="1">
      <c r="A34" s="68"/>
      <c r="B34" s="68"/>
      <c r="C34" s="70"/>
      <c r="D34" s="68" t="s">
        <v>357</v>
      </c>
      <c r="E34" s="68" t="s">
        <v>358</v>
      </c>
      <c r="F34" s="61">
        <v>201800</v>
      </c>
      <c r="G34" s="68" t="s">
        <v>359</v>
      </c>
      <c r="H34" s="68" t="s">
        <v>360</v>
      </c>
      <c r="I34" s="61">
        <v>0</v>
      </c>
    </row>
    <row r="35" spans="1:9" ht="19.5" customHeight="1">
      <c r="A35" s="68"/>
      <c r="B35" s="68"/>
      <c r="C35" s="70"/>
      <c r="D35" s="68" t="s">
        <v>361</v>
      </c>
      <c r="E35" s="68" t="s">
        <v>362</v>
      </c>
      <c r="F35" s="61">
        <v>0</v>
      </c>
      <c r="G35" s="68" t="s">
        <v>363</v>
      </c>
      <c r="H35" s="68" t="s">
        <v>364</v>
      </c>
      <c r="I35" s="61">
        <v>0</v>
      </c>
    </row>
    <row r="36" spans="1:9" ht="19.5" customHeight="1">
      <c r="A36" s="68"/>
      <c r="B36" s="68"/>
      <c r="C36" s="70"/>
      <c r="D36" s="68" t="s">
        <v>365</v>
      </c>
      <c r="E36" s="68" t="s">
        <v>366</v>
      </c>
      <c r="F36" s="61">
        <v>0</v>
      </c>
      <c r="G36" s="68" t="s">
        <v>367</v>
      </c>
      <c r="H36" s="68" t="s">
        <v>368</v>
      </c>
      <c r="I36" s="61">
        <v>0</v>
      </c>
    </row>
    <row r="37" spans="1:9" ht="19.5" customHeight="1">
      <c r="A37" s="68"/>
      <c r="B37" s="68"/>
      <c r="C37" s="70"/>
      <c r="D37" s="68" t="s">
        <v>369</v>
      </c>
      <c r="E37" s="68" t="s">
        <v>370</v>
      </c>
      <c r="F37" s="61">
        <v>0</v>
      </c>
      <c r="G37" s="68"/>
      <c r="H37" s="68"/>
      <c r="I37" s="70"/>
    </row>
    <row r="38" spans="1:9" ht="19.5" customHeight="1">
      <c r="A38" s="68"/>
      <c r="B38" s="68"/>
      <c r="C38" s="70"/>
      <c r="D38" s="68" t="s">
        <v>371</v>
      </c>
      <c r="E38" s="68" t="s">
        <v>372</v>
      </c>
      <c r="F38" s="61">
        <v>0</v>
      </c>
      <c r="G38" s="68"/>
      <c r="H38" s="68"/>
      <c r="I38" s="70"/>
    </row>
    <row r="39" spans="1:9" ht="19.5" customHeight="1">
      <c r="A39" s="68"/>
      <c r="B39" s="68"/>
      <c r="C39" s="70"/>
      <c r="D39" s="68" t="s">
        <v>373</v>
      </c>
      <c r="E39" s="68" t="s">
        <v>374</v>
      </c>
      <c r="F39" s="61">
        <v>0</v>
      </c>
      <c r="G39" s="68"/>
      <c r="H39" s="68"/>
      <c r="I39" s="70"/>
    </row>
    <row r="40" spans="1:9" ht="19.5" customHeight="1">
      <c r="A40" s="72" t="s">
        <v>375</v>
      </c>
      <c r="B40" s="72"/>
      <c r="C40" s="61">
        <v>11193123.369999999</v>
      </c>
      <c r="D40" s="72" t="s">
        <v>376</v>
      </c>
      <c r="E40" s="72"/>
      <c r="F40" s="75"/>
      <c r="G40" s="72"/>
      <c r="H40" s="72"/>
      <c r="I40" s="61">
        <v>2857718.7</v>
      </c>
    </row>
    <row r="41" spans="1:9" ht="19.5" customHeight="1">
      <c r="A41" s="73" t="s">
        <v>377</v>
      </c>
      <c r="B41" s="73"/>
      <c r="C41" s="76"/>
      <c r="D41" s="73"/>
      <c r="E41" s="73"/>
      <c r="F41" s="73"/>
      <c r="G41" s="73"/>
      <c r="H41" s="73"/>
      <c r="I41" s="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27"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workbookViewId="0">
      <selection activeCell="I19" sqref="F6 L9 I19"/>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64" t="s">
        <v>378</v>
      </c>
    </row>
    <row r="2" spans="1:12">
      <c r="L2" s="58" t="s">
        <v>379</v>
      </c>
    </row>
    <row r="3" spans="1:12">
      <c r="A3" s="58" t="s">
        <v>2</v>
      </c>
      <c r="L3" s="58" t="s">
        <v>3</v>
      </c>
    </row>
    <row r="4" spans="1:12" ht="15" customHeight="1">
      <c r="A4" s="72" t="s">
        <v>380</v>
      </c>
      <c r="B4" s="72"/>
      <c r="C4" s="72"/>
      <c r="D4" s="72" t="s">
        <v>187</v>
      </c>
      <c r="E4" s="72"/>
      <c r="F4" s="72"/>
      <c r="G4" s="72"/>
      <c r="H4" s="72"/>
      <c r="I4" s="72"/>
      <c r="J4" s="72"/>
      <c r="K4" s="72"/>
      <c r="L4" s="72"/>
    </row>
    <row r="5" spans="1:12" ht="15" customHeight="1">
      <c r="A5" s="67" t="s">
        <v>194</v>
      </c>
      <c r="B5" s="67" t="s">
        <v>122</v>
      </c>
      <c r="C5" s="67" t="s">
        <v>8</v>
      </c>
      <c r="D5" s="67" t="s">
        <v>194</v>
      </c>
      <c r="E5" s="67" t="s">
        <v>122</v>
      </c>
      <c r="F5" s="67" t="s">
        <v>8</v>
      </c>
      <c r="G5" s="67" t="s">
        <v>194</v>
      </c>
      <c r="H5" s="67" t="s">
        <v>122</v>
      </c>
      <c r="I5" s="67" t="s">
        <v>8</v>
      </c>
      <c r="J5" s="67" t="s">
        <v>194</v>
      </c>
      <c r="K5" s="67" t="s">
        <v>122</v>
      </c>
      <c r="L5" s="67" t="s">
        <v>8</v>
      </c>
    </row>
    <row r="6" spans="1:12" ht="15" customHeight="1">
      <c r="A6" s="68" t="s">
        <v>195</v>
      </c>
      <c r="B6" s="68" t="s">
        <v>196</v>
      </c>
      <c r="C6" s="61">
        <v>0</v>
      </c>
      <c r="D6" s="68" t="s">
        <v>197</v>
      </c>
      <c r="E6" s="68" t="s">
        <v>198</v>
      </c>
      <c r="F6" s="61">
        <v>228130</v>
      </c>
      <c r="G6" s="68" t="s">
        <v>381</v>
      </c>
      <c r="H6" s="68" t="s">
        <v>382</v>
      </c>
      <c r="I6" s="61">
        <v>0</v>
      </c>
      <c r="J6" s="68" t="s">
        <v>383</v>
      </c>
      <c r="K6" s="68" t="s">
        <v>384</v>
      </c>
      <c r="L6" s="61">
        <v>0</v>
      </c>
    </row>
    <row r="7" spans="1:12" ht="15" customHeight="1">
      <c r="A7" s="68" t="s">
        <v>201</v>
      </c>
      <c r="B7" s="68" t="s">
        <v>202</v>
      </c>
      <c r="C7" s="61">
        <v>0</v>
      </c>
      <c r="D7" s="68" t="s">
        <v>203</v>
      </c>
      <c r="E7" s="68" t="s">
        <v>204</v>
      </c>
      <c r="F7" s="61">
        <v>0</v>
      </c>
      <c r="G7" s="68" t="s">
        <v>385</v>
      </c>
      <c r="H7" s="68" t="s">
        <v>206</v>
      </c>
      <c r="I7" s="61">
        <v>0</v>
      </c>
      <c r="J7" s="68" t="s">
        <v>386</v>
      </c>
      <c r="K7" s="68" t="s">
        <v>387</v>
      </c>
      <c r="L7" s="61">
        <v>0</v>
      </c>
    </row>
    <row r="8" spans="1:12" ht="15" customHeight="1">
      <c r="A8" s="68" t="s">
        <v>207</v>
      </c>
      <c r="B8" s="68" t="s">
        <v>208</v>
      </c>
      <c r="C8" s="61">
        <v>0</v>
      </c>
      <c r="D8" s="68" t="s">
        <v>209</v>
      </c>
      <c r="E8" s="68" t="s">
        <v>210</v>
      </c>
      <c r="F8" s="61">
        <v>0</v>
      </c>
      <c r="G8" s="68" t="s">
        <v>388</v>
      </c>
      <c r="H8" s="68" t="s">
        <v>212</v>
      </c>
      <c r="I8" s="61">
        <v>0</v>
      </c>
      <c r="J8" s="68" t="s">
        <v>389</v>
      </c>
      <c r="K8" s="68" t="s">
        <v>338</v>
      </c>
      <c r="L8" s="61">
        <v>0</v>
      </c>
    </row>
    <row r="9" spans="1:12" ht="15" customHeight="1">
      <c r="A9" s="68" t="s">
        <v>213</v>
      </c>
      <c r="B9" s="68" t="s">
        <v>214</v>
      </c>
      <c r="C9" s="61">
        <v>0</v>
      </c>
      <c r="D9" s="68" t="s">
        <v>215</v>
      </c>
      <c r="E9" s="68" t="s">
        <v>216</v>
      </c>
      <c r="F9" s="61">
        <v>4000</v>
      </c>
      <c r="G9" s="68" t="s">
        <v>390</v>
      </c>
      <c r="H9" s="68" t="s">
        <v>218</v>
      </c>
      <c r="I9" s="61">
        <v>0</v>
      </c>
      <c r="J9" s="68" t="s">
        <v>301</v>
      </c>
      <c r="K9" s="68" t="s">
        <v>302</v>
      </c>
      <c r="L9" s="61">
        <v>116000</v>
      </c>
    </row>
    <row r="10" spans="1:12" ht="15" customHeight="1">
      <c r="A10" s="68" t="s">
        <v>219</v>
      </c>
      <c r="B10" s="68" t="s">
        <v>220</v>
      </c>
      <c r="C10" s="61">
        <v>0</v>
      </c>
      <c r="D10" s="68" t="s">
        <v>221</v>
      </c>
      <c r="E10" s="68" t="s">
        <v>222</v>
      </c>
      <c r="F10" s="61">
        <v>0</v>
      </c>
      <c r="G10" s="68" t="s">
        <v>391</v>
      </c>
      <c r="H10" s="68" t="s">
        <v>224</v>
      </c>
      <c r="I10" s="61">
        <v>0</v>
      </c>
      <c r="J10" s="68" t="s">
        <v>307</v>
      </c>
      <c r="K10" s="68" t="s">
        <v>308</v>
      </c>
      <c r="L10" s="61">
        <v>0</v>
      </c>
    </row>
    <row r="11" spans="1:12" ht="15" customHeight="1">
      <c r="A11" s="68" t="s">
        <v>225</v>
      </c>
      <c r="B11" s="68" t="s">
        <v>226</v>
      </c>
      <c r="C11" s="61">
        <v>0</v>
      </c>
      <c r="D11" s="68" t="s">
        <v>227</v>
      </c>
      <c r="E11" s="68" t="s">
        <v>228</v>
      </c>
      <c r="F11" s="61">
        <v>4500</v>
      </c>
      <c r="G11" s="68" t="s">
        <v>392</v>
      </c>
      <c r="H11" s="68" t="s">
        <v>230</v>
      </c>
      <c r="I11" s="61">
        <v>0</v>
      </c>
      <c r="J11" s="68" t="s">
        <v>313</v>
      </c>
      <c r="K11" s="68" t="s">
        <v>314</v>
      </c>
      <c r="L11" s="61">
        <v>0</v>
      </c>
    </row>
    <row r="12" spans="1:12" ht="15" customHeight="1">
      <c r="A12" s="68" t="s">
        <v>231</v>
      </c>
      <c r="B12" s="68" t="s">
        <v>232</v>
      </c>
      <c r="C12" s="61">
        <v>0</v>
      </c>
      <c r="D12" s="68" t="s">
        <v>233</v>
      </c>
      <c r="E12" s="68" t="s">
        <v>234</v>
      </c>
      <c r="F12" s="61">
        <v>4500</v>
      </c>
      <c r="G12" s="68" t="s">
        <v>393</v>
      </c>
      <c r="H12" s="68" t="s">
        <v>236</v>
      </c>
      <c r="I12" s="61">
        <v>0</v>
      </c>
      <c r="J12" s="68" t="s">
        <v>319</v>
      </c>
      <c r="K12" s="68" t="s">
        <v>320</v>
      </c>
      <c r="L12" s="61">
        <v>116000</v>
      </c>
    </row>
    <row r="13" spans="1:12" ht="15" customHeight="1">
      <c r="A13" s="68" t="s">
        <v>237</v>
      </c>
      <c r="B13" s="68" t="s">
        <v>238</v>
      </c>
      <c r="C13" s="61">
        <v>0</v>
      </c>
      <c r="D13" s="68" t="s">
        <v>239</v>
      </c>
      <c r="E13" s="68" t="s">
        <v>240</v>
      </c>
      <c r="F13" s="61">
        <v>0</v>
      </c>
      <c r="G13" s="68" t="s">
        <v>394</v>
      </c>
      <c r="H13" s="68" t="s">
        <v>242</v>
      </c>
      <c r="I13" s="61">
        <v>0</v>
      </c>
      <c r="J13" s="68" t="s">
        <v>325</v>
      </c>
      <c r="K13" s="68" t="s">
        <v>326</v>
      </c>
      <c r="L13" s="61">
        <v>0</v>
      </c>
    </row>
    <row r="14" spans="1:12" ht="15" customHeight="1">
      <c r="A14" s="68" t="s">
        <v>243</v>
      </c>
      <c r="B14" s="68" t="s">
        <v>244</v>
      </c>
      <c r="C14" s="61">
        <v>0</v>
      </c>
      <c r="D14" s="68" t="s">
        <v>245</v>
      </c>
      <c r="E14" s="68" t="s">
        <v>246</v>
      </c>
      <c r="F14" s="61">
        <v>0</v>
      </c>
      <c r="G14" s="68" t="s">
        <v>395</v>
      </c>
      <c r="H14" s="68" t="s">
        <v>272</v>
      </c>
      <c r="I14" s="61">
        <v>0</v>
      </c>
      <c r="J14" s="68" t="s">
        <v>331</v>
      </c>
      <c r="K14" s="68" t="s">
        <v>332</v>
      </c>
      <c r="L14" s="71">
        <v>0</v>
      </c>
    </row>
    <row r="15" spans="1:12" ht="15" customHeight="1">
      <c r="A15" s="68" t="s">
        <v>249</v>
      </c>
      <c r="B15" s="68" t="s">
        <v>250</v>
      </c>
      <c r="C15" s="61">
        <v>0</v>
      </c>
      <c r="D15" s="68" t="s">
        <v>251</v>
      </c>
      <c r="E15" s="68" t="s">
        <v>252</v>
      </c>
      <c r="F15" s="61">
        <v>0</v>
      </c>
      <c r="G15" s="68" t="s">
        <v>396</v>
      </c>
      <c r="H15" s="68" t="s">
        <v>278</v>
      </c>
      <c r="I15" s="61">
        <v>0</v>
      </c>
      <c r="J15" s="68" t="s">
        <v>337</v>
      </c>
      <c r="K15" s="68" t="s">
        <v>338</v>
      </c>
      <c r="L15" s="61">
        <v>0</v>
      </c>
    </row>
    <row r="16" spans="1:12" ht="15" customHeight="1">
      <c r="A16" s="68" t="s">
        <v>255</v>
      </c>
      <c r="B16" s="68" t="s">
        <v>256</v>
      </c>
      <c r="C16" s="61">
        <v>0</v>
      </c>
      <c r="D16" s="68" t="s">
        <v>257</v>
      </c>
      <c r="E16" s="68" t="s">
        <v>258</v>
      </c>
      <c r="F16" s="61">
        <v>3991</v>
      </c>
      <c r="G16" s="68" t="s">
        <v>397</v>
      </c>
      <c r="H16" s="68" t="s">
        <v>284</v>
      </c>
      <c r="I16" s="61">
        <v>0</v>
      </c>
      <c r="J16" s="68" t="s">
        <v>398</v>
      </c>
      <c r="K16" s="68" t="s">
        <v>399</v>
      </c>
      <c r="L16" s="61">
        <v>0</v>
      </c>
    </row>
    <row r="17" spans="1:12" ht="15" customHeight="1">
      <c r="A17" s="68" t="s">
        <v>261</v>
      </c>
      <c r="B17" s="68" t="s">
        <v>262</v>
      </c>
      <c r="C17" s="61">
        <v>0</v>
      </c>
      <c r="D17" s="68" t="s">
        <v>263</v>
      </c>
      <c r="E17" s="68" t="s">
        <v>264</v>
      </c>
      <c r="F17" s="61">
        <v>0</v>
      </c>
      <c r="G17" s="68" t="s">
        <v>400</v>
      </c>
      <c r="H17" s="68" t="s">
        <v>290</v>
      </c>
      <c r="I17" s="61">
        <v>0</v>
      </c>
      <c r="J17" s="68" t="s">
        <v>401</v>
      </c>
      <c r="K17" s="68" t="s">
        <v>402</v>
      </c>
      <c r="L17" s="61">
        <v>0</v>
      </c>
    </row>
    <row r="18" spans="1:12" ht="15" customHeight="1">
      <c r="A18" s="68" t="s">
        <v>267</v>
      </c>
      <c r="B18" s="68" t="s">
        <v>268</v>
      </c>
      <c r="C18" s="61">
        <v>0</v>
      </c>
      <c r="D18" s="68" t="s">
        <v>269</v>
      </c>
      <c r="E18" s="68" t="s">
        <v>270</v>
      </c>
      <c r="F18" s="61">
        <v>0</v>
      </c>
      <c r="G18" s="68" t="s">
        <v>403</v>
      </c>
      <c r="H18" s="68" t="s">
        <v>404</v>
      </c>
      <c r="I18" s="61">
        <v>0</v>
      </c>
      <c r="J18" s="68" t="s">
        <v>405</v>
      </c>
      <c r="K18" s="68" t="s">
        <v>406</v>
      </c>
      <c r="L18" s="61">
        <v>0</v>
      </c>
    </row>
    <row r="19" spans="1:12" ht="15" customHeight="1">
      <c r="A19" s="68" t="s">
        <v>273</v>
      </c>
      <c r="B19" s="68" t="s">
        <v>274</v>
      </c>
      <c r="C19" s="61">
        <v>0</v>
      </c>
      <c r="D19" s="68" t="s">
        <v>275</v>
      </c>
      <c r="E19" s="68" t="s">
        <v>276</v>
      </c>
      <c r="F19" s="61">
        <v>0</v>
      </c>
      <c r="G19" s="68" t="s">
        <v>199</v>
      </c>
      <c r="H19" s="68" t="s">
        <v>200</v>
      </c>
      <c r="I19" s="61">
        <v>49300</v>
      </c>
      <c r="J19" s="68" t="s">
        <v>407</v>
      </c>
      <c r="K19" s="68" t="s">
        <v>408</v>
      </c>
      <c r="L19" s="61">
        <v>0</v>
      </c>
    </row>
    <row r="20" spans="1:12" ht="15" customHeight="1">
      <c r="A20" s="68" t="s">
        <v>279</v>
      </c>
      <c r="B20" s="68" t="s">
        <v>280</v>
      </c>
      <c r="C20" s="61">
        <v>0</v>
      </c>
      <c r="D20" s="68" t="s">
        <v>281</v>
      </c>
      <c r="E20" s="68" t="s">
        <v>282</v>
      </c>
      <c r="F20" s="61">
        <v>0</v>
      </c>
      <c r="G20" s="68" t="s">
        <v>205</v>
      </c>
      <c r="H20" s="68" t="s">
        <v>206</v>
      </c>
      <c r="I20" s="61">
        <v>0</v>
      </c>
      <c r="J20" s="68" t="s">
        <v>343</v>
      </c>
      <c r="K20" s="68" t="s">
        <v>344</v>
      </c>
      <c r="L20" s="61">
        <v>0</v>
      </c>
    </row>
    <row r="21" spans="1:12" ht="15" customHeight="1">
      <c r="A21" s="68" t="s">
        <v>285</v>
      </c>
      <c r="B21" s="68" t="s">
        <v>286</v>
      </c>
      <c r="C21" s="61">
        <v>0</v>
      </c>
      <c r="D21" s="68" t="s">
        <v>287</v>
      </c>
      <c r="E21" s="68" t="s">
        <v>288</v>
      </c>
      <c r="F21" s="61">
        <v>0</v>
      </c>
      <c r="G21" s="68" t="s">
        <v>211</v>
      </c>
      <c r="H21" s="68" t="s">
        <v>212</v>
      </c>
      <c r="I21" s="61">
        <v>0</v>
      </c>
      <c r="J21" s="68" t="s">
        <v>349</v>
      </c>
      <c r="K21" s="68" t="s">
        <v>350</v>
      </c>
      <c r="L21" s="61">
        <v>0</v>
      </c>
    </row>
    <row r="22" spans="1:12" ht="15" customHeight="1">
      <c r="A22" s="68" t="s">
        <v>291</v>
      </c>
      <c r="B22" s="68" t="s">
        <v>292</v>
      </c>
      <c r="C22" s="61">
        <v>0</v>
      </c>
      <c r="D22" s="68" t="s">
        <v>293</v>
      </c>
      <c r="E22" s="68" t="s">
        <v>294</v>
      </c>
      <c r="F22" s="61">
        <v>0</v>
      </c>
      <c r="G22" s="68" t="s">
        <v>217</v>
      </c>
      <c r="H22" s="68" t="s">
        <v>218</v>
      </c>
      <c r="I22" s="61">
        <v>49300</v>
      </c>
      <c r="J22" s="68" t="s">
        <v>355</v>
      </c>
      <c r="K22" s="68" t="s">
        <v>356</v>
      </c>
      <c r="L22" s="61">
        <v>0</v>
      </c>
    </row>
    <row r="23" spans="1:12" ht="15" customHeight="1">
      <c r="A23" s="68" t="s">
        <v>297</v>
      </c>
      <c r="B23" s="68" t="s">
        <v>298</v>
      </c>
      <c r="C23" s="61">
        <v>0</v>
      </c>
      <c r="D23" s="68" t="s">
        <v>299</v>
      </c>
      <c r="E23" s="68" t="s">
        <v>300</v>
      </c>
      <c r="F23" s="61">
        <v>109039</v>
      </c>
      <c r="G23" s="68" t="s">
        <v>223</v>
      </c>
      <c r="H23" s="68" t="s">
        <v>224</v>
      </c>
      <c r="I23" s="61">
        <v>0</v>
      </c>
      <c r="J23" s="68" t="s">
        <v>359</v>
      </c>
      <c r="K23" s="68" t="s">
        <v>360</v>
      </c>
      <c r="L23" s="61">
        <v>0</v>
      </c>
    </row>
    <row r="24" spans="1:12" ht="15" customHeight="1">
      <c r="A24" s="68" t="s">
        <v>303</v>
      </c>
      <c r="B24" s="68" t="s">
        <v>304</v>
      </c>
      <c r="C24" s="61">
        <v>0</v>
      </c>
      <c r="D24" s="68" t="s">
        <v>305</v>
      </c>
      <c r="E24" s="68" t="s">
        <v>306</v>
      </c>
      <c r="F24" s="61">
        <v>0</v>
      </c>
      <c r="G24" s="68" t="s">
        <v>229</v>
      </c>
      <c r="H24" s="68" t="s">
        <v>230</v>
      </c>
      <c r="I24" s="61">
        <v>0</v>
      </c>
      <c r="J24" s="68" t="s">
        <v>363</v>
      </c>
      <c r="K24" s="68" t="s">
        <v>364</v>
      </c>
      <c r="L24" s="61">
        <v>0</v>
      </c>
    </row>
    <row r="25" spans="1:12" ht="15" customHeight="1">
      <c r="A25" s="68" t="s">
        <v>309</v>
      </c>
      <c r="B25" s="68" t="s">
        <v>310</v>
      </c>
      <c r="C25" s="61">
        <v>0</v>
      </c>
      <c r="D25" s="68" t="s">
        <v>311</v>
      </c>
      <c r="E25" s="68" t="s">
        <v>312</v>
      </c>
      <c r="F25" s="61">
        <v>0</v>
      </c>
      <c r="G25" s="68" t="s">
        <v>235</v>
      </c>
      <c r="H25" s="68" t="s">
        <v>236</v>
      </c>
      <c r="I25" s="61">
        <v>0</v>
      </c>
      <c r="J25" s="68" t="s">
        <v>367</v>
      </c>
      <c r="K25" s="68" t="s">
        <v>368</v>
      </c>
      <c r="L25" s="61">
        <v>0</v>
      </c>
    </row>
    <row r="26" spans="1:12" ht="15" customHeight="1">
      <c r="A26" s="68" t="s">
        <v>315</v>
      </c>
      <c r="B26" s="68" t="s">
        <v>316</v>
      </c>
      <c r="C26" s="61">
        <v>0</v>
      </c>
      <c r="D26" s="68" t="s">
        <v>317</v>
      </c>
      <c r="E26" s="68" t="s">
        <v>318</v>
      </c>
      <c r="F26" s="61">
        <v>16000</v>
      </c>
      <c r="G26" s="68" t="s">
        <v>241</v>
      </c>
      <c r="H26" s="68" t="s">
        <v>242</v>
      </c>
      <c r="I26" s="61">
        <v>0</v>
      </c>
      <c r="J26" s="68"/>
      <c r="K26" s="68"/>
      <c r="L26" s="70"/>
    </row>
    <row r="27" spans="1:12" ht="15" customHeight="1">
      <c r="A27" s="68" t="s">
        <v>321</v>
      </c>
      <c r="B27" s="68" t="s">
        <v>322</v>
      </c>
      <c r="C27" s="61">
        <v>0</v>
      </c>
      <c r="D27" s="68" t="s">
        <v>323</v>
      </c>
      <c r="E27" s="68" t="s">
        <v>324</v>
      </c>
      <c r="F27" s="61">
        <v>79600</v>
      </c>
      <c r="G27" s="68" t="s">
        <v>247</v>
      </c>
      <c r="H27" s="68" t="s">
        <v>248</v>
      </c>
      <c r="I27" s="61">
        <v>0</v>
      </c>
      <c r="J27" s="68"/>
      <c r="K27" s="68"/>
      <c r="L27" s="70"/>
    </row>
    <row r="28" spans="1:12" ht="15" customHeight="1">
      <c r="A28" s="68" t="s">
        <v>327</v>
      </c>
      <c r="B28" s="68" t="s">
        <v>328</v>
      </c>
      <c r="C28" s="61">
        <v>0</v>
      </c>
      <c r="D28" s="68" t="s">
        <v>329</v>
      </c>
      <c r="E28" s="68" t="s">
        <v>330</v>
      </c>
      <c r="F28" s="61">
        <v>0</v>
      </c>
      <c r="G28" s="68" t="s">
        <v>253</v>
      </c>
      <c r="H28" s="68" t="s">
        <v>254</v>
      </c>
      <c r="I28" s="61">
        <v>0</v>
      </c>
      <c r="J28" s="68"/>
      <c r="K28" s="68"/>
      <c r="L28" s="70"/>
    </row>
    <row r="29" spans="1:12" ht="15" customHeight="1">
      <c r="A29" s="68" t="s">
        <v>333</v>
      </c>
      <c r="B29" s="68" t="s">
        <v>334</v>
      </c>
      <c r="C29" s="61">
        <v>0</v>
      </c>
      <c r="D29" s="68" t="s">
        <v>335</v>
      </c>
      <c r="E29" s="68" t="s">
        <v>336</v>
      </c>
      <c r="F29" s="61">
        <v>0</v>
      </c>
      <c r="G29" s="68" t="s">
        <v>259</v>
      </c>
      <c r="H29" s="68" t="s">
        <v>260</v>
      </c>
      <c r="I29" s="61">
        <v>0</v>
      </c>
      <c r="J29" s="68"/>
      <c r="K29" s="68"/>
      <c r="L29" s="70"/>
    </row>
    <row r="30" spans="1:12" ht="15" customHeight="1">
      <c r="A30" s="68" t="s">
        <v>339</v>
      </c>
      <c r="B30" s="68" t="s">
        <v>340</v>
      </c>
      <c r="C30" s="61">
        <v>0</v>
      </c>
      <c r="D30" s="68" t="s">
        <v>341</v>
      </c>
      <c r="E30" s="68" t="s">
        <v>342</v>
      </c>
      <c r="F30" s="61">
        <v>0</v>
      </c>
      <c r="G30" s="68" t="s">
        <v>265</v>
      </c>
      <c r="H30" s="68" t="s">
        <v>266</v>
      </c>
      <c r="I30" s="61">
        <v>0</v>
      </c>
      <c r="J30" s="68"/>
      <c r="K30" s="68"/>
      <c r="L30" s="70"/>
    </row>
    <row r="31" spans="1:12" ht="15" customHeight="1">
      <c r="A31" s="68" t="s">
        <v>345</v>
      </c>
      <c r="B31" s="68" t="s">
        <v>346</v>
      </c>
      <c r="C31" s="61">
        <v>0</v>
      </c>
      <c r="D31" s="68" t="s">
        <v>347</v>
      </c>
      <c r="E31" s="68" t="s">
        <v>348</v>
      </c>
      <c r="F31" s="61">
        <v>0</v>
      </c>
      <c r="G31" s="68" t="s">
        <v>271</v>
      </c>
      <c r="H31" s="68" t="s">
        <v>272</v>
      </c>
      <c r="I31" s="61">
        <v>0</v>
      </c>
      <c r="J31" s="68"/>
      <c r="K31" s="68"/>
      <c r="L31" s="70"/>
    </row>
    <row r="32" spans="1:12" ht="15" customHeight="1">
      <c r="A32" s="68" t="s">
        <v>351</v>
      </c>
      <c r="B32" s="68" t="s">
        <v>409</v>
      </c>
      <c r="C32" s="61">
        <v>0</v>
      </c>
      <c r="D32" s="68" t="s">
        <v>353</v>
      </c>
      <c r="E32" s="68" t="s">
        <v>354</v>
      </c>
      <c r="F32" s="61">
        <v>0</v>
      </c>
      <c r="G32" s="68" t="s">
        <v>277</v>
      </c>
      <c r="H32" s="68" t="s">
        <v>278</v>
      </c>
      <c r="I32" s="61">
        <v>0</v>
      </c>
      <c r="J32" s="68"/>
      <c r="K32" s="68"/>
      <c r="L32" s="70"/>
    </row>
    <row r="33" spans="1:12" ht="15" customHeight="1">
      <c r="A33" s="68"/>
      <c r="B33" s="68"/>
      <c r="C33" s="69"/>
      <c r="D33" s="68" t="s">
        <v>357</v>
      </c>
      <c r="E33" s="68" t="s">
        <v>358</v>
      </c>
      <c r="F33" s="61">
        <v>6500</v>
      </c>
      <c r="G33" s="68" t="s">
        <v>283</v>
      </c>
      <c r="H33" s="68" t="s">
        <v>284</v>
      </c>
      <c r="I33" s="61">
        <v>0</v>
      </c>
      <c r="J33" s="68"/>
      <c r="K33" s="68"/>
      <c r="L33" s="70"/>
    </row>
    <row r="34" spans="1:12" ht="15" customHeight="1">
      <c r="A34" s="68"/>
      <c r="B34" s="68"/>
      <c r="C34" s="70"/>
      <c r="D34" s="68" t="s">
        <v>361</v>
      </c>
      <c r="E34" s="68" t="s">
        <v>362</v>
      </c>
      <c r="F34" s="61">
        <v>0</v>
      </c>
      <c r="G34" s="68" t="s">
        <v>289</v>
      </c>
      <c r="H34" s="68" t="s">
        <v>290</v>
      </c>
      <c r="I34" s="61">
        <v>0</v>
      </c>
      <c r="J34" s="68"/>
      <c r="K34" s="68"/>
      <c r="L34" s="70"/>
    </row>
    <row r="35" spans="1:12" ht="15" customHeight="1">
      <c r="A35" s="68"/>
      <c r="B35" s="68"/>
      <c r="C35" s="70"/>
      <c r="D35" s="68" t="s">
        <v>365</v>
      </c>
      <c r="E35" s="68" t="s">
        <v>366</v>
      </c>
      <c r="F35" s="61">
        <v>0</v>
      </c>
      <c r="G35" s="68" t="s">
        <v>295</v>
      </c>
      <c r="H35" s="68" t="s">
        <v>296</v>
      </c>
      <c r="I35" s="61">
        <v>0</v>
      </c>
      <c r="J35" s="68"/>
      <c r="K35" s="68"/>
      <c r="L35" s="70"/>
    </row>
    <row r="36" spans="1:12" ht="15" customHeight="1">
      <c r="A36" s="68"/>
      <c r="B36" s="68"/>
      <c r="C36" s="70"/>
      <c r="D36" s="68" t="s">
        <v>369</v>
      </c>
      <c r="E36" s="68" t="s">
        <v>370</v>
      </c>
      <c r="F36" s="61">
        <v>0</v>
      </c>
      <c r="G36" s="68"/>
      <c r="H36" s="68"/>
      <c r="I36" s="69"/>
      <c r="J36" s="68"/>
      <c r="K36" s="68"/>
      <c r="L36" s="70"/>
    </row>
    <row r="37" spans="1:12" ht="15" customHeight="1">
      <c r="A37" s="68"/>
      <c r="B37" s="68"/>
      <c r="C37" s="70"/>
      <c r="D37" s="68" t="s">
        <v>371</v>
      </c>
      <c r="E37" s="68" t="s">
        <v>372</v>
      </c>
      <c r="F37" s="61">
        <v>0</v>
      </c>
      <c r="G37" s="68"/>
      <c r="H37" s="68"/>
      <c r="I37" s="70"/>
      <c r="J37" s="68"/>
      <c r="K37" s="68"/>
      <c r="L37" s="70"/>
    </row>
    <row r="38" spans="1:12" ht="15" customHeight="1">
      <c r="A38" s="68"/>
      <c r="B38" s="68"/>
      <c r="C38" s="70"/>
      <c r="D38" s="68" t="s">
        <v>373</v>
      </c>
      <c r="E38" s="68" t="s">
        <v>374</v>
      </c>
      <c r="F38" s="71">
        <v>0</v>
      </c>
      <c r="G38" s="68"/>
      <c r="H38" s="68"/>
      <c r="I38" s="70"/>
      <c r="J38" s="68"/>
      <c r="K38" s="68"/>
      <c r="L38" s="70"/>
    </row>
    <row r="39" spans="1:12" ht="15" customHeight="1">
      <c r="A39" s="73" t="s">
        <v>410</v>
      </c>
      <c r="B39" s="73"/>
      <c r="C39" s="73"/>
      <c r="D39" s="73"/>
      <c r="E39" s="73"/>
      <c r="F39" s="73"/>
      <c r="G39" s="73"/>
      <c r="H39" s="73"/>
      <c r="I39" s="73"/>
      <c r="J39" s="73"/>
      <c r="K39" s="73"/>
      <c r="L39" s="73"/>
    </row>
  </sheetData>
  <mergeCells count="2">
    <mergeCell ref="A4:L4"/>
    <mergeCell ref="A39:L39"/>
  </mergeCells>
  <phoneticPr fontId="27"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1"/>
  <sheetViews>
    <sheetView tabSelected="1" workbookViewId="0">
      <pane xSplit="4" ySplit="9" topLeftCell="E10" activePane="bottomRight" state="froze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64" t="s">
        <v>411</v>
      </c>
    </row>
    <row r="2" spans="1:20" ht="14.25">
      <c r="T2" s="65" t="s">
        <v>412</v>
      </c>
    </row>
    <row r="3" spans="1:20" ht="14.25">
      <c r="A3" s="65" t="s">
        <v>2</v>
      </c>
      <c r="T3" s="65" t="s">
        <v>3</v>
      </c>
    </row>
    <row r="4" spans="1:20" ht="19.5" customHeight="1">
      <c r="A4" s="74" t="s">
        <v>6</v>
      </c>
      <c r="B4" s="74"/>
      <c r="C4" s="74"/>
      <c r="D4" s="74"/>
      <c r="E4" s="74" t="s">
        <v>105</v>
      </c>
      <c r="F4" s="74"/>
      <c r="G4" s="74"/>
      <c r="H4" s="74" t="s">
        <v>183</v>
      </c>
      <c r="I4" s="74"/>
      <c r="J4" s="74"/>
      <c r="K4" s="74" t="s">
        <v>184</v>
      </c>
      <c r="L4" s="74"/>
      <c r="M4" s="74"/>
      <c r="N4" s="74"/>
      <c r="O4" s="74"/>
      <c r="P4" s="74" t="s">
        <v>107</v>
      </c>
      <c r="Q4" s="74"/>
      <c r="R4" s="74"/>
      <c r="S4" s="74"/>
      <c r="T4" s="74"/>
    </row>
    <row r="5" spans="1:20" ht="19.5" customHeight="1">
      <c r="A5" s="74" t="s">
        <v>121</v>
      </c>
      <c r="B5" s="74"/>
      <c r="C5" s="74"/>
      <c r="D5" s="74" t="s">
        <v>122</v>
      </c>
      <c r="E5" s="74" t="s">
        <v>128</v>
      </c>
      <c r="F5" s="74" t="s">
        <v>185</v>
      </c>
      <c r="G5" s="74" t="s">
        <v>186</v>
      </c>
      <c r="H5" s="74" t="s">
        <v>128</v>
      </c>
      <c r="I5" s="74" t="s">
        <v>154</v>
      </c>
      <c r="J5" s="74" t="s">
        <v>155</v>
      </c>
      <c r="K5" s="74" t="s">
        <v>128</v>
      </c>
      <c r="L5" s="74" t="s">
        <v>154</v>
      </c>
      <c r="M5" s="74"/>
      <c r="N5" s="74" t="s">
        <v>154</v>
      </c>
      <c r="O5" s="74" t="s">
        <v>155</v>
      </c>
      <c r="P5" s="74" t="s">
        <v>128</v>
      </c>
      <c r="Q5" s="74" t="s">
        <v>185</v>
      </c>
      <c r="R5" s="74" t="s">
        <v>186</v>
      </c>
      <c r="S5" s="74" t="s">
        <v>186</v>
      </c>
      <c r="T5" s="74"/>
    </row>
    <row r="6" spans="1:20" ht="19.5" customHeight="1">
      <c r="A6" s="74"/>
      <c r="B6" s="74"/>
      <c r="C6" s="74"/>
      <c r="D6" s="74"/>
      <c r="E6" s="74"/>
      <c r="F6" s="74"/>
      <c r="G6" s="74" t="s">
        <v>123</v>
      </c>
      <c r="H6" s="74"/>
      <c r="I6" s="74"/>
      <c r="J6" s="74" t="s">
        <v>123</v>
      </c>
      <c r="K6" s="74"/>
      <c r="L6" s="74" t="s">
        <v>123</v>
      </c>
      <c r="M6" s="74" t="s">
        <v>188</v>
      </c>
      <c r="N6" s="74" t="s">
        <v>187</v>
      </c>
      <c r="O6" s="74" t="s">
        <v>123</v>
      </c>
      <c r="P6" s="74"/>
      <c r="Q6" s="74"/>
      <c r="R6" s="74" t="s">
        <v>123</v>
      </c>
      <c r="S6" s="74" t="s">
        <v>189</v>
      </c>
      <c r="T6" s="74" t="s">
        <v>190</v>
      </c>
    </row>
    <row r="7" spans="1:20" ht="19.5" customHeight="1">
      <c r="A7" s="74"/>
      <c r="B7" s="74"/>
      <c r="C7" s="74"/>
      <c r="D7" s="74"/>
      <c r="E7" s="74"/>
      <c r="F7" s="74"/>
      <c r="G7" s="74"/>
      <c r="H7" s="74"/>
      <c r="I7" s="74"/>
      <c r="J7" s="74"/>
      <c r="K7" s="74"/>
      <c r="L7" s="74"/>
      <c r="M7" s="74"/>
      <c r="N7" s="74"/>
      <c r="O7" s="74"/>
      <c r="P7" s="74"/>
      <c r="Q7" s="74"/>
      <c r="R7" s="74"/>
      <c r="S7" s="74"/>
      <c r="T7" s="74"/>
    </row>
    <row r="8" spans="1:20" ht="19.5" customHeight="1">
      <c r="A8" s="74" t="s">
        <v>125</v>
      </c>
      <c r="B8" s="74" t="s">
        <v>126</v>
      </c>
      <c r="C8" s="74" t="s">
        <v>127</v>
      </c>
      <c r="D8" s="66" t="s">
        <v>10</v>
      </c>
      <c r="E8" s="67" t="s">
        <v>11</v>
      </c>
      <c r="F8" s="67" t="s">
        <v>12</v>
      </c>
      <c r="G8" s="67" t="s">
        <v>20</v>
      </c>
      <c r="H8" s="67" t="s">
        <v>24</v>
      </c>
      <c r="I8" s="67" t="s">
        <v>28</v>
      </c>
      <c r="J8" s="67" t="s">
        <v>32</v>
      </c>
      <c r="K8" s="67" t="s">
        <v>36</v>
      </c>
      <c r="L8" s="67" t="s">
        <v>40</v>
      </c>
      <c r="M8" s="67" t="s">
        <v>43</v>
      </c>
      <c r="N8" s="67" t="s">
        <v>46</v>
      </c>
      <c r="O8" s="67" t="s">
        <v>49</v>
      </c>
      <c r="P8" s="67" t="s">
        <v>52</v>
      </c>
      <c r="Q8" s="67" t="s">
        <v>55</v>
      </c>
      <c r="R8" s="67" t="s">
        <v>58</v>
      </c>
      <c r="S8" s="67" t="s">
        <v>61</v>
      </c>
      <c r="T8" s="67" t="s">
        <v>64</v>
      </c>
    </row>
    <row r="9" spans="1:20" ht="19.5" customHeight="1">
      <c r="A9" s="74"/>
      <c r="B9" s="74"/>
      <c r="C9" s="74"/>
      <c r="D9" s="66" t="s">
        <v>128</v>
      </c>
      <c r="E9" s="61">
        <v>0</v>
      </c>
      <c r="F9" s="61">
        <v>0</v>
      </c>
      <c r="G9" s="61">
        <v>0</v>
      </c>
      <c r="H9" s="61">
        <v>0</v>
      </c>
      <c r="I9" s="61">
        <v>0</v>
      </c>
      <c r="J9" s="61">
        <v>0</v>
      </c>
      <c r="K9" s="61">
        <v>0</v>
      </c>
      <c r="L9" s="61">
        <v>0</v>
      </c>
      <c r="M9" s="61">
        <v>0</v>
      </c>
      <c r="N9" s="61">
        <v>0</v>
      </c>
      <c r="O9" s="61">
        <v>0</v>
      </c>
      <c r="P9" s="61">
        <v>0</v>
      </c>
      <c r="Q9" s="61">
        <v>0</v>
      </c>
      <c r="R9" s="61">
        <v>0</v>
      </c>
      <c r="S9" s="61">
        <v>0</v>
      </c>
      <c r="T9" s="61">
        <v>0</v>
      </c>
    </row>
    <row r="10" spans="1:20" ht="19.5" customHeight="1">
      <c r="A10" s="73"/>
      <c r="B10" s="73"/>
      <c r="C10" s="73"/>
      <c r="D10" s="60"/>
      <c r="E10" s="61"/>
      <c r="F10" s="61"/>
      <c r="G10" s="61"/>
      <c r="H10" s="61"/>
      <c r="I10" s="61"/>
      <c r="J10" s="61"/>
      <c r="K10" s="61"/>
      <c r="L10" s="61"/>
      <c r="M10" s="61"/>
      <c r="N10" s="61"/>
      <c r="O10" s="61"/>
      <c r="P10" s="61"/>
      <c r="Q10" s="61"/>
      <c r="R10" s="61"/>
      <c r="S10" s="61"/>
      <c r="T10" s="61"/>
    </row>
    <row r="11" spans="1:20" ht="47.1" customHeight="1">
      <c r="A11" s="77" t="s">
        <v>719</v>
      </c>
      <c r="B11" s="73"/>
      <c r="C11" s="73"/>
      <c r="D11" s="73"/>
      <c r="E11" s="73"/>
      <c r="F11" s="73"/>
      <c r="G11" s="73"/>
      <c r="H11" s="73"/>
      <c r="I11" s="73"/>
      <c r="J11" s="73"/>
      <c r="K11" s="73"/>
      <c r="L11" s="73"/>
      <c r="M11" s="73"/>
      <c r="N11" s="73"/>
      <c r="O11" s="73"/>
      <c r="P11" s="73"/>
      <c r="Q11" s="73"/>
      <c r="R11" s="73"/>
      <c r="S11" s="73"/>
      <c r="T11" s="73"/>
    </row>
  </sheetData>
  <mergeCells count="30">
    <mergeCell ref="R6:R7"/>
    <mergeCell ref="S6:S7"/>
    <mergeCell ref="T6:T7"/>
    <mergeCell ref="A5:C7"/>
    <mergeCell ref="M6:M7"/>
    <mergeCell ref="N6:N7"/>
    <mergeCell ref="O5:O7"/>
    <mergeCell ref="P5:P7"/>
    <mergeCell ref="Q5:Q7"/>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A4:D4"/>
    <mergeCell ref="E4:G4"/>
    <mergeCell ref="H4:J4"/>
    <mergeCell ref="K4:O4"/>
    <mergeCell ref="P4:T4"/>
  </mergeCells>
  <phoneticPr fontId="27"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1"/>
  <sheetViews>
    <sheetView workbookViewId="0">
      <pane xSplit="4" ySplit="9" topLeftCell="E10" activePane="bottomRight" state="frozen"/>
      <selection pane="topRight"/>
      <selection pane="bottomLeft"/>
      <selection pane="bottomRight" activeCell="J25" sqref="J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ht="27">
      <c r="G1" s="64" t="s">
        <v>413</v>
      </c>
    </row>
    <row r="2" spans="1:12" ht="14.25">
      <c r="L2" s="65" t="s">
        <v>414</v>
      </c>
    </row>
    <row r="3" spans="1:12" ht="14.25">
      <c r="A3" s="65" t="s">
        <v>2</v>
      </c>
      <c r="L3" s="65" t="s">
        <v>3</v>
      </c>
    </row>
    <row r="4" spans="1:12" ht="19.5" customHeight="1">
      <c r="A4" s="74" t="s">
        <v>6</v>
      </c>
      <c r="B4" s="74"/>
      <c r="C4" s="74"/>
      <c r="D4" s="74"/>
      <c r="E4" s="74" t="s">
        <v>105</v>
      </c>
      <c r="F4" s="74"/>
      <c r="G4" s="74"/>
      <c r="H4" s="74" t="s">
        <v>183</v>
      </c>
      <c r="I4" s="74" t="s">
        <v>184</v>
      </c>
      <c r="J4" s="74" t="s">
        <v>107</v>
      </c>
      <c r="K4" s="74"/>
      <c r="L4" s="74"/>
    </row>
    <row r="5" spans="1:12" ht="19.5" customHeight="1">
      <c r="A5" s="74" t="s">
        <v>121</v>
      </c>
      <c r="B5" s="74"/>
      <c r="C5" s="74"/>
      <c r="D5" s="74" t="s">
        <v>122</v>
      </c>
      <c r="E5" s="74" t="s">
        <v>128</v>
      </c>
      <c r="F5" s="74" t="s">
        <v>415</v>
      </c>
      <c r="G5" s="74" t="s">
        <v>416</v>
      </c>
      <c r="H5" s="74"/>
      <c r="I5" s="74"/>
      <c r="J5" s="74" t="s">
        <v>128</v>
      </c>
      <c r="K5" s="74" t="s">
        <v>415</v>
      </c>
      <c r="L5" s="72" t="s">
        <v>416</v>
      </c>
    </row>
    <row r="6" spans="1:12" ht="19.5" customHeight="1">
      <c r="A6" s="74"/>
      <c r="B6" s="74"/>
      <c r="C6" s="74"/>
      <c r="D6" s="74"/>
      <c r="E6" s="74"/>
      <c r="F6" s="74"/>
      <c r="G6" s="74"/>
      <c r="H6" s="74"/>
      <c r="I6" s="74"/>
      <c r="J6" s="74"/>
      <c r="K6" s="74"/>
      <c r="L6" s="72" t="s">
        <v>189</v>
      </c>
    </row>
    <row r="7" spans="1:12" ht="19.5" customHeight="1">
      <c r="A7" s="74"/>
      <c r="B7" s="74"/>
      <c r="C7" s="74"/>
      <c r="D7" s="74"/>
      <c r="E7" s="74"/>
      <c r="F7" s="74"/>
      <c r="G7" s="74"/>
      <c r="H7" s="74"/>
      <c r="I7" s="74"/>
      <c r="J7" s="74"/>
      <c r="K7" s="74"/>
      <c r="L7" s="72"/>
    </row>
    <row r="8" spans="1:12" ht="19.5" customHeight="1">
      <c r="A8" s="74" t="s">
        <v>125</v>
      </c>
      <c r="B8" s="74" t="s">
        <v>126</v>
      </c>
      <c r="C8" s="74" t="s">
        <v>127</v>
      </c>
      <c r="D8" s="66" t="s">
        <v>10</v>
      </c>
      <c r="E8" s="67" t="s">
        <v>11</v>
      </c>
      <c r="F8" s="67" t="s">
        <v>12</v>
      </c>
      <c r="G8" s="67" t="s">
        <v>20</v>
      </c>
      <c r="H8" s="67" t="s">
        <v>24</v>
      </c>
      <c r="I8" s="67" t="s">
        <v>28</v>
      </c>
      <c r="J8" s="67" t="s">
        <v>32</v>
      </c>
      <c r="K8" s="67" t="s">
        <v>36</v>
      </c>
      <c r="L8" s="67" t="s">
        <v>40</v>
      </c>
    </row>
    <row r="9" spans="1:12" ht="19.5" customHeight="1">
      <c r="A9" s="74"/>
      <c r="B9" s="74"/>
      <c r="C9" s="74"/>
      <c r="D9" s="66" t="s">
        <v>128</v>
      </c>
      <c r="E9" s="61">
        <v>0</v>
      </c>
      <c r="F9" s="61">
        <v>0</v>
      </c>
      <c r="G9" s="61">
        <v>0</v>
      </c>
      <c r="H9" s="61">
        <v>0</v>
      </c>
      <c r="I9" s="61">
        <v>0</v>
      </c>
      <c r="J9" s="61">
        <v>0</v>
      </c>
      <c r="K9" s="61">
        <v>0</v>
      </c>
      <c r="L9" s="61">
        <v>0</v>
      </c>
    </row>
    <row r="10" spans="1:12" ht="19.5" customHeight="1">
      <c r="A10" s="73"/>
      <c r="B10" s="73"/>
      <c r="C10" s="73"/>
      <c r="D10" s="60"/>
      <c r="E10" s="61"/>
      <c r="F10" s="61"/>
      <c r="G10" s="61"/>
      <c r="H10" s="61"/>
      <c r="I10" s="61"/>
      <c r="J10" s="61"/>
      <c r="K10" s="61"/>
      <c r="L10" s="61"/>
    </row>
    <row r="11" spans="1:12" ht="44.1" customHeight="1">
      <c r="A11" s="77" t="s">
        <v>417</v>
      </c>
      <c r="B11" s="73"/>
      <c r="C11" s="73"/>
      <c r="D11" s="73"/>
      <c r="E11" s="73"/>
      <c r="F11" s="73"/>
      <c r="G11" s="73"/>
      <c r="H11" s="73"/>
      <c r="I11" s="73"/>
      <c r="J11" s="73"/>
      <c r="K11" s="73"/>
      <c r="L11" s="73"/>
    </row>
  </sheetData>
  <mergeCells count="18">
    <mergeCell ref="L5:L7"/>
    <mergeCell ref="A5:C7"/>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s>
  <phoneticPr fontId="27"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GK12国有资产占有使用情况表</vt:lpstr>
      <vt:lpstr>GK13部门整体支出绩效自评情况</vt:lpstr>
      <vt:lpstr>GK14部门整体支出绩效自评表</vt:lpstr>
      <vt:lpstr>GK15-1项目支出绩效自评表-（省级）2023年省级人才发展</vt:lpstr>
      <vt:lpstr>GK15-2项目支出绩效自评表-傣医药产业发展专项经费</vt:lpstr>
      <vt:lpstr>GK15-3项目支出绩效自评表-基础护理实训室建设经费</vt:lpstr>
      <vt:lpstr>GK15-4项目支出绩效自评表-智慧实验室建设经费</vt:lpstr>
      <vt:lpstr>GK15-5项目支出绩效自评表-图书采购经费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Sky123.Org</cp:lastModifiedBy>
  <dcterms:created xsi:type="dcterms:W3CDTF">2025-09-13T09:20:00Z</dcterms:created>
  <dcterms:modified xsi:type="dcterms:W3CDTF">2025-10-13T09:17:17Z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2025-09-13T09:20:23.574Z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