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600" windowWidth="27735" windowHeight="11025" tabRatio="500" firstSheet="12" activeTab="12"/>
  </bookViews>
  <sheets>
    <sheet name="部门财务收支预算总表01" sheetId="1" r:id="rId1"/>
    <sheet name="部门收入预算表02" sheetId="2" r:id="rId2"/>
    <sheet name="部门支出预算表03" sheetId="3" r:id="rId3"/>
    <sheet name="部门财政拨款收支预算总表04" sheetId="4" r:id="rId4"/>
    <sheet name="部门财政拨款支出明细表05" sheetId="5" r:id="rId5"/>
    <sheet name="一般公共预算支出预算表06" sheetId="6" r:id="rId6"/>
    <sheet name="部门基本支出预算表07" sheetId="7" r:id="rId7"/>
    <sheet name="部门项目支出预算表08" sheetId="8" r:id="rId8"/>
    <sheet name="部门上年结余结转支出预算表09" sheetId="9" r:id="rId9"/>
    <sheet name="部门政府性基金预算支出预算表10" sheetId="10" r:id="rId10"/>
    <sheet name="部门政府采购预算表11" sheetId="11" r:id="rId11"/>
    <sheet name="部门政府购买服务预算表12" sheetId="12" r:id="rId12"/>
    <sheet name="一般公共预算“三公”经费支出预算表13" sheetId="13" r:id="rId13"/>
    <sheet name="州本级项目支出绩效目标表（本次下达）14-1" sheetId="14" r:id="rId14"/>
    <sheet name="州本级项目支出绩效目标表（另文下达）14-2" sheetId="15" r:id="rId15"/>
    <sheet name="州对下转移支付预算表15" sheetId="16" r:id="rId16"/>
    <sheet name="州对下转移支付绩效目标表16" sheetId="17" r:id="rId17"/>
    <sheet name="部门新增资产配置表17" sheetId="18" r:id="rId18"/>
    <sheet name="部门基本信息表18" sheetId="19" r:id="rId19"/>
  </sheets>
  <definedNames>
    <definedName name="_xlnm._FilterDatabase" localSheetId="6" hidden="1">部门基本支出预算表07!$A$6:$V$92</definedName>
    <definedName name="_xlnm.Print_Titles" localSheetId="3">部门财政拨款收支预算总表04!$1:$6</definedName>
    <definedName name="_xlnm.Print_Titles" localSheetId="4">部门财政拨款支出明细表05!$1:$6</definedName>
    <definedName name="_xlnm.Print_Titles" localSheetId="6">部门基本支出预算表07!$1:$8</definedName>
    <definedName name="_xlnm.Print_Titles" localSheetId="7">部门项目支出预算表08!$1:$9</definedName>
    <definedName name="_xlnm.Print_Titles" localSheetId="17">部门新增资产配置表17!$1:$6</definedName>
    <definedName name="_xlnm.Print_Titles" localSheetId="10">部门政府采购预算表11!$1:$8</definedName>
    <definedName name="_xlnm.Print_Titles" localSheetId="11">部门政府购买服务预算表12!$1:$8</definedName>
    <definedName name="_xlnm.Print_Titles" localSheetId="13">'州本级项目支出绩效目标表（本次下达）14-1'!$1:$5</definedName>
    <definedName name="_xlnm.Print_Titles" localSheetId="14">'州本级项目支出绩效目标表（另文下达）14-2'!$1:$5</definedName>
    <definedName name="_xlnm.Print_Titles" localSheetId="16">州对下转移支付绩效目标表16!$1:$5</definedName>
  </definedNames>
  <calcPr calcId="145621"/>
</workbook>
</file>

<file path=xl/calcChain.xml><?xml version="1.0" encoding="utf-8"?>
<calcChain xmlns="http://schemas.openxmlformats.org/spreadsheetml/2006/main">
  <c r="E7" i="13" l="1"/>
  <c r="E8" i="13"/>
  <c r="E6" i="13"/>
  <c r="D7" i="13"/>
  <c r="D8" i="13"/>
  <c r="D9" i="13"/>
  <c r="D10" i="13"/>
  <c r="D11" i="13"/>
  <c r="D6" i="13"/>
  <c r="C6" i="13"/>
</calcChain>
</file>

<file path=xl/sharedStrings.xml><?xml version="1.0" encoding="utf-8"?>
<sst xmlns="http://schemas.openxmlformats.org/spreadsheetml/2006/main" count="1964" uniqueCount="630">
  <si>
    <t>公开01表</t>
  </si>
  <si>
    <t>部门财务收支预算总表</t>
  </si>
  <si>
    <t>单位名称：滇西应用技术大学傣医药学院</t>
  </si>
  <si>
    <t>单位:元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</si>
  <si>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</si>
  <si>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</si>
  <si>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</si>
  <si>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</si>
  <si>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</si>
  <si>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</si>
  <si>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一、教育支出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</si>
  <si>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</si>
  <si>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</si>
  <si>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</si>
  <si>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</si>
  <si>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</si>
  <si>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</si>
  <si>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</si>
  <si>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</si>
  <si>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</si>
  <si>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</si>
  <si>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</si>
  <si>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</si>
  <si>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</si>
  <si>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</si>
  <si>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</si>
  <si>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</si>
  <si>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</si>
  <si>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</si>
  <si>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</si>
  <si>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公开02表</t>
  </si>
  <si>
    <t>部门收入预算表</t>
  </si>
  <si>
    <t>部门（单位）名称</t>
  </si>
  <si>
    <t>合计</t>
  </si>
  <si>
    <t>本年收入</t>
  </si>
  <si>
    <t>小计</t>
  </si>
  <si>
    <t>一般公共预算拨款收入</t>
  </si>
  <si>
    <t>政府性基金预算拨款收入</t>
  </si>
  <si>
    <t>国有资本经营预算拨款收入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</si>
  <si>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</si>
  <si>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</si>
  <si>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</si>
  <si>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</si>
  <si>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</si>
  <si>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</si>
  <si>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</si>
  <si>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经营收入</t>
  </si>
  <si>
    <t>滇西应用技术大学傣医药学院</t>
  </si>
  <si>
    <t xml:space="preserve">  滇西应用技术大学傣医药学院</t>
  </si>
  <si>
    <t>公开03表</t>
  </si>
  <si>
    <t>部门支出预算表</t>
  </si>
  <si>
    <t>科目编码</t>
  </si>
  <si>
    <t>科目名称</t>
  </si>
  <si>
    <t>一般公共预算</t>
  </si>
  <si>
    <t>政府性基金预算</t>
  </si>
  <si>
    <t>国有资本经营预算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</si>
  <si>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</si>
  <si>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</si>
  <si>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</si>
  <si>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</si>
  <si>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</si>
  <si>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</si>
  <si>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</si>
  <si>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</si>
  <si>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205</t>
  </si>
  <si>
    <t>教育支出</t>
  </si>
  <si>
    <t>20502</t>
  </si>
  <si>
    <t xml:space="preserve">  普通教育</t>
  </si>
  <si>
    <t>2050205</t>
  </si>
  <si>
    <t xml:space="preserve">    高等教育</t>
  </si>
  <si>
    <t>20599</t>
  </si>
  <si>
    <t xml:space="preserve">  其他教育支出</t>
  </si>
  <si>
    <t>2059999</t>
  </si>
  <si>
    <t xml:space="preserve">    其他教育支出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</si>
  <si>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</si>
  <si>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</si>
  <si>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</si>
  <si>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</si>
  <si>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</si>
  <si>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</si>
  <si>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</si>
  <si>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</si>
  <si>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</si>
  <si>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</si>
  <si>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</si>
  <si>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</si>
  <si>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</si>
  <si>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</si>
  <si>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</si>
  <si>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</si>
  <si>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</si>
  <si>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</si>
  <si>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</si>
  <si>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</si>
  <si>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</si>
  <si>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</si>
  <si>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</si>
  <si>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</si>
  <si>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</si>
  <si>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</si>
  <si>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</si>
  <si>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公开04表</t>
  </si>
  <si>
    <t>部门财政拨款收支预算总表</t>
  </si>
  <si>
    <t>支出功能分类科目</t>
  </si>
  <si>
    <t>一、本年收入</t>
  </si>
  <si>
    <t>一、本年支出</t>
  </si>
  <si>
    <t>（一）一般公共预算拨款</t>
  </si>
  <si>
    <t>（一）教育支出</t>
  </si>
  <si>
    <t xml:space="preserve">  1、本级财力安排</t>
  </si>
  <si>
    <t>（二）社会保障和就业支出</t>
  </si>
  <si>
    <t xml:space="preserve">  2、专项收入安排</t>
  </si>
  <si>
    <t>（三）卫生健康支出</t>
  </si>
  <si>
    <t xml:space="preserve">  3、执法办案补助</t>
  </si>
  <si>
    <t>（四）住房保障支出</t>
  </si>
  <si>
    <t xml:space="preserve">  4、收费成本补助</t>
  </si>
  <si>
    <t xml:space="preserve">  5、国有资源（资产）有偿使用收入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</si>
  <si>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</si>
  <si>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</si>
  <si>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</si>
  <si>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</si>
  <si>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</si>
  <si>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公开05表</t>
  </si>
  <si>
    <t>部门财政拨款支出明细表（按经济科目分类）</t>
  </si>
  <si>
    <t>政府预算支出经济分类科目</t>
  </si>
  <si>
    <t>部门预算支出经济分类科目</t>
  </si>
  <si>
    <t>类</t>
  </si>
  <si>
    <t>款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</si>
  <si>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</si>
  <si>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</si>
  <si>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</si>
  <si>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</si>
  <si>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</si>
  <si>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</si>
  <si>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</si>
  <si>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</si>
  <si>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</si>
  <si>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</si>
  <si>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</si>
  <si>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</si>
  <si>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</si>
  <si>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</si>
  <si>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</si>
  <si>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</si>
  <si>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</si>
  <si>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</si>
  <si>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501</t>
  </si>
  <si>
    <t/>
  </si>
  <si>
    <t>机关工资福利支出</t>
  </si>
  <si>
    <t>301</t>
  </si>
  <si>
    <t>工资福利支出</t>
  </si>
  <si>
    <t>02</t>
  </si>
  <si>
    <t xml:space="preserve">  社会保障缴费</t>
  </si>
  <si>
    <t>01</t>
  </si>
  <si>
    <t xml:space="preserve">  基本工资</t>
  </si>
  <si>
    <t>03</t>
  </si>
  <si>
    <t xml:space="preserve">  住房公积金</t>
  </si>
  <si>
    <t xml:space="preserve">  津贴补贴</t>
  </si>
  <si>
    <t>505</t>
  </si>
  <si>
    <t>对事业单位经常性补助</t>
  </si>
  <si>
    <t>07</t>
  </si>
  <si>
    <t xml:space="preserve">  绩效工资</t>
  </si>
  <si>
    <t xml:space="preserve">  工资福利支出</t>
  </si>
  <si>
    <t>08</t>
  </si>
  <si>
    <t xml:space="preserve">  机关事业单位基本养老保险缴费</t>
  </si>
  <si>
    <t xml:space="preserve">  商品和服务支出</t>
  </si>
  <si>
    <t>09</t>
  </si>
  <si>
    <t xml:space="preserve">  职业年金缴费</t>
  </si>
  <si>
    <t>506</t>
  </si>
  <si>
    <t>对事业单位资本性补助</t>
  </si>
  <si>
    <t xml:space="preserve">  职工基本医疗保险缴费</t>
  </si>
  <si>
    <t xml:space="preserve">  资本性支出（一）</t>
  </si>
  <si>
    <t xml:space="preserve">  公务员医疗补助缴费</t>
  </si>
  <si>
    <t>509</t>
  </si>
  <si>
    <t>对个人和家庭的补助</t>
  </si>
  <si>
    <t xml:space="preserve">  其他社会保障缴费</t>
  </si>
  <si>
    <t>99</t>
  </si>
  <si>
    <t xml:space="preserve">  其他对个人和家庭补助</t>
  </si>
  <si>
    <t xml:space="preserve">  其他工资福利支出</t>
  </si>
  <si>
    <t>302</t>
  </si>
  <si>
    <t>商品和服务支出</t>
  </si>
  <si>
    <t xml:space="preserve">  办公费</t>
  </si>
  <si>
    <t xml:space="preserve">  印刷费</t>
  </si>
  <si>
    <t xml:space="preserve">  咨询费</t>
  </si>
  <si>
    <t>04</t>
  </si>
  <si>
    <t xml:space="preserve">  手续费</t>
  </si>
  <si>
    <t>05</t>
  </si>
  <si>
    <t xml:space="preserve">  水费</t>
  </si>
  <si>
    <t>06</t>
  </si>
  <si>
    <t xml:space="preserve">  电费</t>
  </si>
  <si>
    <t xml:space="preserve">  邮电费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</si>
  <si>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</si>
  <si>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</si>
  <si>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</si>
  <si>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</si>
  <si>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</si>
  <si>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</si>
  <si>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</si>
  <si>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</si>
  <si>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</si>
  <si>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>26</t>
  </si>
  <si>
    <t xml:space="preserve">  劳务费</t>
  </si>
  <si>
    <t>27</t>
  </si>
  <si>
    <t xml:space="preserve">  委托业务费</t>
  </si>
  <si>
    <t>28</t>
  </si>
  <si>
    <t xml:space="preserve">  工会经费</t>
  </si>
  <si>
    <t>29</t>
  </si>
  <si>
    <t xml:space="preserve">  福利费</t>
  </si>
  <si>
    <t>39</t>
  </si>
  <si>
    <t xml:space="preserve">  其他交通费用</t>
  </si>
  <si>
    <t>40</t>
  </si>
  <si>
    <t xml:space="preserve">  税金及附加费用</t>
  </si>
  <si>
    <t xml:space="preserve">  其他商品和服务支出</t>
  </si>
  <si>
    <t>303</t>
  </si>
  <si>
    <t xml:space="preserve">  其他对个人和家庭的补助</t>
  </si>
  <si>
    <t>310</t>
  </si>
  <si>
    <t>资本性支出</t>
  </si>
  <si>
    <t xml:space="preserve">  办公设备购置</t>
  </si>
  <si>
    <t xml:space="preserve">  专用设备购置</t>
  </si>
  <si>
    <t xml:space="preserve">  信息网络及软件购置更新</t>
  </si>
  <si>
    <t>公开06表</t>
  </si>
  <si>
    <t>一般公共预算支出预算表（按功能科目分类）</t>
  </si>
  <si>
    <t>对个人和家庭补助</t>
  </si>
  <si>
    <t>公开07表</t>
  </si>
  <si>
    <t>部门基本支出预算表（人员类、运转类公用经费类项目）</t>
  </si>
  <si>
    <t>单位：元</t>
  </si>
  <si>
    <t>单位名称</t>
  </si>
  <si>
    <t>项目分类</t>
  </si>
  <si>
    <t>项目名称</t>
  </si>
  <si>
    <t>功能科目编码</t>
  </si>
  <si>
    <t>功能科目名称</t>
  </si>
  <si>
    <t>经济科目编码</t>
  </si>
  <si>
    <t>经济科目名称</t>
  </si>
  <si>
    <t>本年财政拨款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</si>
  <si>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</si>
  <si>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</si>
  <si>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</si>
  <si>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</si>
  <si>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</si>
  <si>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</si>
  <si>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1112 事业人员支出工资</t>
  </si>
  <si>
    <t>月奖励性绩效工资</t>
  </si>
  <si>
    <t>高等教育</t>
  </si>
  <si>
    <t>30107</t>
  </si>
  <si>
    <t>绩效工资</t>
  </si>
  <si>
    <t>(自有资金）滇西大傣医药学院校内绩效工资专项经费</t>
  </si>
  <si>
    <t>其他教育支出</t>
  </si>
  <si>
    <t>事业人员支出工资</t>
  </si>
  <si>
    <t>30101</t>
  </si>
  <si>
    <t>基本工资</t>
  </si>
  <si>
    <t>30102</t>
  </si>
  <si>
    <t>津贴补贴</t>
  </si>
  <si>
    <t>专职思政课教师专职辅导员岗位津贴</t>
  </si>
  <si>
    <t>112 社会保障缴费</t>
  </si>
  <si>
    <t>社会保障缴费</t>
  </si>
  <si>
    <t>机关事业单位基本养老保险缴费支出</t>
  </si>
  <si>
    <t>30108</t>
  </si>
  <si>
    <t>机关事业单位基本养老保险缴费</t>
  </si>
  <si>
    <t>机关事业单位职业年金缴费支出</t>
  </si>
  <si>
    <t>30109</t>
  </si>
  <si>
    <t>职业年金缴费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</si>
  <si>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</si>
  <si>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</si>
  <si>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</si>
  <si>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</si>
  <si>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</si>
  <si>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</si>
  <si>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</si>
  <si>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30112</t>
  </si>
  <si>
    <t>其他社会保障缴费</t>
  </si>
  <si>
    <t>残疾人保障金</t>
  </si>
  <si>
    <t>113 住房公积金</t>
  </si>
  <si>
    <t>住房公积金</t>
  </si>
  <si>
    <t>30113</t>
  </si>
  <si>
    <t>114 对个人和家庭的补助</t>
  </si>
  <si>
    <t>（自有资金）滇西应用技术大学傣医药学院人才引进教师安家费专项经费</t>
  </si>
  <si>
    <t>30399</t>
  </si>
  <si>
    <t>其他对个人和家庭的补助</t>
  </si>
  <si>
    <t>党政储备人才安家补贴经费</t>
  </si>
  <si>
    <t>115 其他工资福利支出</t>
  </si>
  <si>
    <t>（自有资金）滇西大傣医药学院外聘人员工资五险绩效等专项资金</t>
  </si>
  <si>
    <t>30199</t>
  </si>
  <si>
    <t>其他工资福利支出</t>
  </si>
  <si>
    <t>212 因公出国（境）经费</t>
  </si>
  <si>
    <t>（自有资金）滇西应用技术大学傣医药学院因公出国境专项经费</t>
  </si>
  <si>
    <t>30212</t>
  </si>
  <si>
    <t>因公出国（境）费用</t>
  </si>
  <si>
    <t>213 公务接待费</t>
  </si>
  <si>
    <t>公务接待费</t>
  </si>
  <si>
    <t>30217</t>
  </si>
  <si>
    <t>（自有资金）滇西应用技术大学傣医药学院公务接待专项经费</t>
  </si>
  <si>
    <t>2142 事业人员公务交通补贴</t>
  </si>
  <si>
    <t>（自有资金）滇西大傣医药学院事业人员副处以上公务交通补贴专项经费</t>
  </si>
  <si>
    <t>30239</t>
  </si>
  <si>
    <t>其他交通费用</t>
  </si>
  <si>
    <t>215 工会经费</t>
  </si>
  <si>
    <t>工会经费</t>
  </si>
  <si>
    <t>30228</t>
  </si>
  <si>
    <t>（自有资金）滇西应用技术大学傣医药学院工会专项经费</t>
  </si>
  <si>
    <t>216 其他公用支出</t>
  </si>
  <si>
    <t>一般公用经费</t>
  </si>
  <si>
    <t>30201</t>
  </si>
  <si>
    <t>办公费</t>
  </si>
  <si>
    <t>30207</t>
  </si>
  <si>
    <t>邮电费</t>
  </si>
  <si>
    <t>30211</t>
  </si>
  <si>
    <t>差旅费</t>
  </si>
  <si>
    <t>30213</t>
  </si>
  <si>
    <t>维修（护）费</t>
  </si>
  <si>
    <t>30218</t>
  </si>
  <si>
    <t>专用材料费</t>
  </si>
  <si>
    <t>30226</t>
  </si>
  <si>
    <t>劳务费</t>
  </si>
  <si>
    <t>30299</t>
  </si>
  <si>
    <t>其他商品和服务支出</t>
  </si>
  <si>
    <t>事业单位离退休</t>
  </si>
  <si>
    <t>31003</t>
  </si>
  <si>
    <t>专用设备购置</t>
  </si>
  <si>
    <t>（自有资金)滇西应用技术大学傣医药学院办学经费专项经费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</si>
  <si>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</si>
  <si>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</si>
  <si>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</si>
  <si>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</si>
  <si>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</si>
  <si>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</si>
  <si>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</si>
  <si>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</si>
  <si>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</si>
  <si>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</si>
  <si>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30209</t>
  </si>
  <si>
    <t>物业管理费</t>
  </si>
  <si>
    <t>30214</t>
  </si>
  <si>
    <t>租赁费</t>
  </si>
  <si>
    <t>30215</t>
  </si>
  <si>
    <t>会议费</t>
  </si>
  <si>
    <t>30216</t>
  </si>
  <si>
    <t>培训费</t>
  </si>
  <si>
    <t>30227</t>
  </si>
  <si>
    <t>委托业务费</t>
  </si>
  <si>
    <t>30240</t>
  </si>
  <si>
    <t>税金及附加费用</t>
  </si>
  <si>
    <t>31002</t>
  </si>
  <si>
    <t>办公设备购置</t>
  </si>
  <si>
    <t>31007</t>
  </si>
  <si>
    <t>信息网络及软件购置更新</t>
  </si>
  <si>
    <t>福利费</t>
  </si>
  <si>
    <t>30229</t>
  </si>
  <si>
    <t>公开08表</t>
  </si>
  <si>
    <t>部门项目支出预算表（其他运转类、特定目标类项目）</t>
  </si>
  <si>
    <t>公开09表</t>
  </si>
  <si>
    <t>部门上年结余结转支出预算表</t>
  </si>
  <si>
    <t>基本支出/
项目支出</t>
  </si>
  <si>
    <t>部门经济科目编码</t>
  </si>
  <si>
    <t>部门经济科目名称</t>
  </si>
  <si>
    <t>财政拨款结余结转</t>
  </si>
  <si>
    <t>公开10表</t>
  </si>
  <si>
    <t>部门政府性基金预算支出预算表</t>
  </si>
  <si>
    <t>本年政府性基金预算支出</t>
  </si>
  <si>
    <t>公开11表</t>
  </si>
  <si>
    <t>部门政府采购预算表</t>
  </si>
  <si>
    <t>预算项目</t>
  </si>
  <si>
    <t>采购项目</t>
  </si>
  <si>
    <t>采购目录</t>
  </si>
  <si>
    <t>支出功能科目</t>
  </si>
  <si>
    <t>部门预算
经济科目</t>
  </si>
  <si>
    <t>采购
数量</t>
  </si>
  <si>
    <t>计量
单位</t>
  </si>
  <si>
    <t>面向中小企业预留资金</t>
  </si>
  <si>
    <t>资金来源</t>
  </si>
  <si>
    <t>政府性
基金</t>
  </si>
  <si>
    <t>国有资本经营收益</t>
  </si>
  <si>
    <t>财政专户管理的收入</t>
  </si>
  <si>
    <t xml:space="preserve">    一般公用经费</t>
  </si>
  <si>
    <t>复印纸</t>
  </si>
  <si>
    <t>A090101 复印纸</t>
  </si>
  <si>
    <t>2050205 高等教育</t>
  </si>
  <si>
    <t>30201 办公费</t>
  </si>
  <si>
    <t>100</t>
  </si>
  <si>
    <t>件</t>
  </si>
  <si>
    <t>教学专用设备</t>
  </si>
  <si>
    <t>A033412 教学专用仪器</t>
  </si>
  <si>
    <t>31003 专用设备购置</t>
  </si>
  <si>
    <t>批</t>
  </si>
  <si>
    <t>公开12表</t>
  </si>
  <si>
    <t>部门政府购买服务预算表</t>
  </si>
  <si>
    <t>政府购买服务项目</t>
  </si>
  <si>
    <t>政府购买服务指导性目录代码</t>
  </si>
  <si>
    <t>所属服务
类别</t>
  </si>
  <si>
    <t>所属服务
领域</t>
  </si>
  <si>
    <t>政府购买服务内容</t>
  </si>
  <si>
    <t>公开13表</t>
  </si>
  <si>
    <t>一般公共预算“三公”经费支出预算表</t>
  </si>
  <si>
    <t>项目</t>
  </si>
  <si>
    <t>本年预算数</t>
  </si>
  <si>
    <t>上年预算数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</si>
  <si>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</si>
  <si>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</si>
  <si>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</si>
  <si>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</si>
  <si>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</si>
  <si>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</si>
  <si>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</si>
  <si>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</si>
  <si>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公开14-1表</t>
  </si>
  <si>
    <t>州本级项目支出绩效目标表（本次下达）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</si>
  <si>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</si>
  <si>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</si>
  <si>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</si>
  <si>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</si>
  <si>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</si>
  <si>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</si>
  <si>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</si>
  <si>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</si>
  <si>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</si>
  <si>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</si>
  <si>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公开14-2表</t>
  </si>
  <si>
    <t>州本级项目支出绩效目标表（另文下达）</t>
  </si>
  <si>
    <t>说明：项目支出为0元，无项目支出绩效目标。</t>
  </si>
  <si>
    <t>公开15表</t>
  </si>
  <si>
    <t>州对下转移支付预算表</t>
  </si>
  <si>
    <t>单位名称（项目）</t>
  </si>
  <si>
    <t>地区</t>
  </si>
  <si>
    <t>政府性基金</t>
  </si>
  <si>
    <t>景洪市</t>
  </si>
  <si>
    <t>勐海县</t>
  </si>
  <si>
    <t>勐腊县</t>
  </si>
  <si>
    <t>公开16表</t>
  </si>
  <si>
    <t>州对下转移支付绩效目标表</t>
  </si>
  <si>
    <t>公开17表</t>
  </si>
  <si>
    <t>部门新增资产配置表</t>
  </si>
  <si>
    <t>资产类别</t>
  </si>
  <si>
    <t>资产分类代码.名称</t>
  </si>
  <si>
    <t>资产名称</t>
  </si>
  <si>
    <t>计量单位</t>
  </si>
  <si>
    <t>财政部门批复数（元）</t>
  </si>
  <si>
    <t>数量</t>
  </si>
  <si>
    <t>单价</t>
  </si>
  <si>
    <t>金额</t>
  </si>
  <si>
    <t>1336</t>
  </si>
  <si>
    <t>通用设备</t>
  </si>
  <si>
    <t>2010104 台式机</t>
  </si>
  <si>
    <t>台式电脑</t>
  </si>
  <si>
    <t>台</t>
  </si>
  <si>
    <t>31</t>
  </si>
  <si>
    <t>台式计算机</t>
  </si>
  <si>
    <t>2010105 便携式计算机</t>
  </si>
  <si>
    <t>便携式笔记本电脑</t>
  </si>
  <si>
    <t>2010202 交换机</t>
  </si>
  <si>
    <t>交换机</t>
  </si>
  <si>
    <t>个</t>
  </si>
  <si>
    <t>2010499 其他终端设备</t>
  </si>
  <si>
    <t>广播终端设备</t>
  </si>
  <si>
    <t>套</t>
  </si>
  <si>
    <t>45</t>
  </si>
  <si>
    <t>监控终端设备</t>
  </si>
  <si>
    <t>2010601 打印设备</t>
  </si>
  <si>
    <t>打印机</t>
  </si>
  <si>
    <t>2010799 其他机房辅助设备</t>
  </si>
  <si>
    <t>中心机房服务器</t>
  </si>
  <si>
    <t>2010903 应用软件</t>
  </si>
  <si>
    <t>教职工工作量核算与统计系统</t>
  </si>
  <si>
    <t>2019900 其他计算机设备及软件</t>
  </si>
  <si>
    <t>云服务器</t>
  </si>
  <si>
    <t>广播中控设备</t>
  </si>
  <si>
    <t>监控中控设备</t>
  </si>
  <si>
    <t>2201002 空气调节电器</t>
  </si>
  <si>
    <t>中心机房空调</t>
  </si>
  <si>
    <t>空调</t>
  </si>
  <si>
    <t>空调（2匹及以下）</t>
  </si>
  <si>
    <t>空调（3匹）</t>
  </si>
  <si>
    <t>落地式空调</t>
  </si>
  <si>
    <t>6010599 其他柜</t>
  </si>
  <si>
    <t>消毒柜</t>
  </si>
  <si>
    <t>专用设备</t>
  </si>
  <si>
    <t>学生机</t>
  </si>
  <si>
    <t>120</t>
  </si>
  <si>
    <t>教师机</t>
  </si>
  <si>
    <t>2010199 其他计算机设备</t>
  </si>
  <si>
    <t>教学多媒体设备</t>
  </si>
  <si>
    <t>2200702 不间断电源（UPS）</t>
  </si>
  <si>
    <t>中心机房UPS</t>
  </si>
  <si>
    <t>组</t>
  </si>
  <si>
    <t>3601399 其他教学专用仪器</t>
  </si>
  <si>
    <t>86寸触控一体机</t>
  </si>
  <si>
    <t>万能中药粉碎机组</t>
  </si>
  <si>
    <t>不锈钢四门带抽屉器械柜</t>
  </si>
  <si>
    <t>不锈钢按摩床</t>
  </si>
  <si>
    <t>张</t>
  </si>
  <si>
    <t>不锈钢面座工作台</t>
  </si>
  <si>
    <t>临床护理思维综合训练系统</t>
  </si>
  <si>
    <t>人工拣选台</t>
  </si>
  <si>
    <t>低位产钳</t>
  </si>
  <si>
    <t>傣医外治疗法虚拟仿真系统（一）</t>
  </si>
  <si>
    <t>储存柜</t>
  </si>
  <si>
    <t>储藏柜</t>
  </si>
  <si>
    <t>全功能静脉输液臂</t>
  </si>
  <si>
    <t>出口产钳</t>
  </si>
  <si>
    <t>动脉穿刺手臂</t>
  </si>
  <si>
    <t>可倾式蒸煮锅</t>
  </si>
  <si>
    <t>器械柜</t>
  </si>
  <si>
    <t>多功能中医技能训练及考核模型</t>
  </si>
  <si>
    <t>多功能切药机</t>
  </si>
  <si>
    <t>多功能吊塔</t>
  </si>
  <si>
    <t>多功能注射模块</t>
  </si>
  <si>
    <t>多媒体按摩点穴电子人体模型</t>
  </si>
  <si>
    <t>多媒体教学系统</t>
  </si>
  <si>
    <t>多媒体教学设备</t>
  </si>
  <si>
    <t>婴儿头皮穿刺模型</t>
  </si>
  <si>
    <t>实验边台（定制）</t>
  </si>
  <si>
    <t>往复式切药机</t>
  </si>
  <si>
    <t>微波灭菌机</t>
  </si>
  <si>
    <t>成人胸腔穿刺模型</t>
  </si>
  <si>
    <t>成人腰椎穿刺模型</t>
  </si>
  <si>
    <t>成人骨髓穿刺模型</t>
  </si>
  <si>
    <t>护理ABS双摇床</t>
  </si>
  <si>
    <t>推拿床</t>
  </si>
  <si>
    <t>推拿手法参数测定仪</t>
  </si>
  <si>
    <t>推拿手法实训仿真操作系统</t>
  </si>
  <si>
    <t>推拿手法训练及考核系统</t>
  </si>
  <si>
    <t>推车</t>
  </si>
  <si>
    <t>辆</t>
  </si>
  <si>
    <t>提取浓缩机组</t>
  </si>
  <si>
    <t>操作台</t>
  </si>
  <si>
    <t>新生儿暖箱</t>
  </si>
  <si>
    <t>无影灯</t>
  </si>
  <si>
    <t>无线智能综合产妇模拟人系统</t>
  </si>
  <si>
    <t>更衣柜</t>
  </si>
  <si>
    <t>标准针灸模型</t>
  </si>
  <si>
    <t>标本柜</t>
  </si>
  <si>
    <t>治疗床</t>
  </si>
  <si>
    <t>治疗车</t>
  </si>
  <si>
    <t>泡浴桶</t>
  </si>
  <si>
    <t>洗药机</t>
  </si>
  <si>
    <t>润药机</t>
  </si>
  <si>
    <t>滚筒式炒药机</t>
  </si>
  <si>
    <t>热风循环烘箱</t>
  </si>
  <si>
    <t>熏蒸治疗机（坐式）</t>
  </si>
  <si>
    <t>熏蒸舱（舱式）</t>
  </si>
  <si>
    <t>熏蒸舱（躺式/床式）</t>
  </si>
  <si>
    <t>电烧水锅</t>
  </si>
  <si>
    <t>电热水器</t>
  </si>
  <si>
    <t>睡药床</t>
  </si>
  <si>
    <t>立式药材粗碎机</t>
  </si>
  <si>
    <t>筛选机</t>
  </si>
  <si>
    <t>经穴学虚拟仿真训练系统</t>
  </si>
  <si>
    <t>经络与腧穴学习系统</t>
  </si>
  <si>
    <t>胎头吸引器</t>
  </si>
  <si>
    <t>腹腔穿刺训练模型</t>
  </si>
  <si>
    <t>药匾</t>
  </si>
  <si>
    <t>蒸箱</t>
  </si>
  <si>
    <t>血压测量手臂</t>
  </si>
  <si>
    <t>豪华综合产床</t>
  </si>
  <si>
    <t>辐射抢救台</t>
  </si>
  <si>
    <t>针刺手法训练及考核系统</t>
  </si>
  <si>
    <t>针刺训练手臂模型</t>
  </si>
  <si>
    <t>针刺训练模块</t>
  </si>
  <si>
    <t>25</t>
  </si>
  <si>
    <t>针灸头部训练模型</t>
  </si>
  <si>
    <t>针灸臀部训练模型</t>
  </si>
  <si>
    <t>针灸铜人</t>
  </si>
  <si>
    <t>高温煅药炉</t>
  </si>
  <si>
    <t>傣医外治疗法虚拟仿真系统（二）</t>
  </si>
  <si>
    <t>图书、档案</t>
  </si>
  <si>
    <t>5010101 普通图书</t>
  </si>
  <si>
    <t>图书</t>
  </si>
  <si>
    <t>家具、用具、装具及动植物</t>
  </si>
  <si>
    <t>6010100 床类</t>
  </si>
  <si>
    <t>学生宿舍床</t>
  </si>
  <si>
    <t>108</t>
  </si>
  <si>
    <t>6010200 台、桌类</t>
  </si>
  <si>
    <t>办公桌</t>
  </si>
  <si>
    <t>双人课桌椅</t>
  </si>
  <si>
    <t>250</t>
  </si>
  <si>
    <t>学生双人课桌椅</t>
  </si>
  <si>
    <t>60</t>
  </si>
  <si>
    <t>小会议桌</t>
  </si>
  <si>
    <t>电脑桌</t>
  </si>
  <si>
    <t>30</t>
  </si>
  <si>
    <t>6010300 椅凳类</t>
  </si>
  <si>
    <t>会议椅</t>
  </si>
  <si>
    <t>把</t>
  </si>
  <si>
    <t>办公椅</t>
  </si>
  <si>
    <t>6010501 文件柜</t>
  </si>
  <si>
    <t>文件柜</t>
  </si>
  <si>
    <t>20</t>
  </si>
  <si>
    <t>茶水柜</t>
  </si>
  <si>
    <t>6010600 架类</t>
  </si>
  <si>
    <t>书架</t>
  </si>
  <si>
    <t>246</t>
  </si>
  <si>
    <t>公开18表</t>
  </si>
  <si>
    <t>部门基本信息表</t>
  </si>
  <si>
    <t>单位：人、辆</t>
  </si>
  <si>
    <t>单位类型</t>
  </si>
  <si>
    <t>单位经费保障方式</t>
  </si>
  <si>
    <t>编制人数</t>
  </si>
  <si>
    <t>在职实有人数</t>
  </si>
  <si>
    <t>离退休人数</t>
  </si>
  <si>
    <t>其他实有人数</t>
  </si>
  <si>
    <t>汽车</t>
  </si>
  <si>
    <t>摩托车实有数</t>
  </si>
  <si>
    <t>行政
编制</t>
  </si>
  <si>
    <t>事业
编制</t>
  </si>
  <si>
    <t>财政
全额保障</t>
  </si>
  <si>
    <t>财政差额补助</t>
  </si>
  <si>
    <t>财政专户资金、单位资金保障</t>
  </si>
  <si>
    <t>监狱劳教</t>
  </si>
  <si>
    <t>长休人员</t>
  </si>
  <si>
    <t>离岗退养人员</t>
  </si>
  <si>
    <t>长期赡养人员</t>
  </si>
  <si>
    <t>带薪学习人员</t>
  </si>
  <si>
    <t>遗属人员</t>
  </si>
  <si>
    <t>民族上层人士</t>
  </si>
  <si>
    <t>宗教人士</t>
  </si>
  <si>
    <t>政府购买服务人员</t>
  </si>
  <si>
    <t>编外人员</t>
  </si>
  <si>
    <t>待分配人员</t>
  </si>
  <si>
    <t>其他人员</t>
  </si>
  <si>
    <t>离休</t>
  </si>
  <si>
    <t>退休</t>
  </si>
  <si>
    <t>在押人员</t>
  </si>
  <si>
    <t>劳教人员</t>
  </si>
  <si>
    <t>编制数</t>
  </si>
  <si>
    <t>实有数</t>
  </si>
  <si>
    <t>公益二类</t>
  </si>
  <si>
    <t>全额</t>
  </si>
  <si>
    <t>注：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 
二、“三公”经费增减变化原因说明:我单位较上年，因公出国（境）费及公务用车购置及运行费无增减变化。公务接待费根据上年公务接待的情况、新冠肺炎疫情的影响以及“厉行节约”政策进行调减。</t>
    <phoneticPr fontId="1" type="noConversion"/>
  </si>
  <si>
    <r>
      <t xml:space="preserve"> </t>
    </r>
    <r>
      <rPr>
        <sz val="9"/>
        <rFont val="宋体"/>
        <family val="3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phoneticPr fontId="1" type="noConversion"/>
  </si>
  <si>
    <t>说明：本单位无此公开事项</t>
    <phoneticPr fontId="1" type="noConversion"/>
  </si>
  <si>
    <t>说明：本单位无此公开事项</t>
    <phoneticPr fontId="1" type="noConversion"/>
  </si>
  <si>
    <t>说明：本单位无此公开事项</t>
    <phoneticPr fontId="1" type="noConversion"/>
  </si>
  <si>
    <t>单位：元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</si>
</sst>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"/>
  </numFmts>
  <fonts count="244">
    <font>
      <sz val="9"/>
      <name val="宋体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22"/>
      <color rgb="FF000000"/>
      <name val="宋体"/>
      <family val="3"/>
      <charset val="134"/>
    </font>
    <font>
      <b/>
      <sz val="23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22"/>
      <color rgb="FF000000"/>
      <name val="宋体"/>
      <family val="3"/>
      <charset val="134"/>
    </font>
    <font>
      <sz val="18"/>
      <color rgb="FF000000"/>
      <name val="华文中宋"/>
      <family val="3"/>
      <charset val="134"/>
    </font>
    <font>
      <sz val="18"/>
      <color rgb="FF000000"/>
      <name val="华文中宋"/>
      <family val="3"/>
      <charset val="134"/>
    </font>
    <font>
      <sz val="9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微软雅黑"/>
      <family val="2"/>
      <charset val="134"/>
    </font>
    <font>
      <sz val="9"/>
      <name val="微软雅黑"/>
      <family val="2"/>
      <charset val="134"/>
    </font>
    <font>
      <sz val="1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2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b/>
      <sz val="22"/>
      <name val="宋体"/>
      <family val="3"/>
      <charset val="134"/>
    </font>
    <font>
      <sz val="18"/>
      <name val="华文中宋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color rgb="FF00000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22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color rgb="FFFFFFFF"/>
      <name val="宋体"/>
      <family val="3"/>
      <charset val="134"/>
    </font>
    <font>
      <sz val="10"/>
      <color rgb="FFFFFFFF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rgb="FFFFFFFF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23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0"/>
      <name val="Arial"/>
      <family val="2"/>
    </font>
    <font>
      <sz val="10"/>
      <color rgb="FF000000"/>
      <name val="Arial"/>
      <family val="2"/>
    </font>
    <font>
      <sz val="24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sz val="9"/>
      <color rgb="FF000000"/>
      <name val="宋体"/>
      <family val="3"/>
      <charset val="134"/>
    </font>
    <font>
      <b/>
      <sz val="22"/>
      <color rgb="FF000000"/>
      <name val="宋体"/>
      <family val="3"/>
      <charset val="134"/>
    </font>
    <font>
      <sz val="18"/>
      <name val="华文中宋"/>
      <family val="3"/>
      <charset val="134"/>
    </font>
    <font>
      <sz val="11"/>
      <name val="Arial"/>
      <family val="2"/>
    </font>
    <font>
      <sz val="11"/>
      <color rgb="FF000000"/>
      <name val="宋体"/>
      <family val="3"/>
      <charset val="134"/>
    </font>
    <font>
      <sz val="11"/>
      <name val="Arial"/>
      <family val="2"/>
    </font>
    <font>
      <sz val="11"/>
      <name val="Arial"/>
      <family val="2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22"/>
      <color rgb="FF000000"/>
      <name val="宋体"/>
      <family val="3"/>
      <charset val="134"/>
    </font>
    <font>
      <b/>
      <sz val="23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宋体"/>
      <family val="3"/>
      <charset val="134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6"/>
      <name val="方正仿宋_GBK"/>
      <family val="4"/>
      <charset val="134"/>
    </font>
    <font>
      <b/>
      <sz val="12"/>
      <name val="方正仿宋_GBK"/>
      <family val="4"/>
      <charset val="134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</borders>
  <cellStyleXfs count="2">
    <xf numFmtId="0" fontId="0" fillId="0" borderId="0">
      <alignment vertical="top"/>
      <protection locked="0"/>
    </xf>
    <xf numFmtId="0" fontId="240" fillId="0" borderId="0">
      <alignment vertical="top"/>
      <protection locked="0"/>
    </xf>
  </cellStyleXfs>
  <cellXfs count="283">
    <xf numFmtId="0" fontId="1" fillId="0" borderId="0" xfId="0" applyFont="1" applyFill="1" applyBorder="1" applyAlignment="1" applyProtection="1">
      <alignment vertical="top"/>
      <protection locked="0"/>
    </xf>
    <xf numFmtId="0" fontId="2" fillId="0" borderId="0" xfId="1" applyFont="1" applyFill="1" applyBorder="1" applyAlignment="1" applyProtection="1">
      <alignment vertical="top"/>
      <protection locked="0"/>
    </xf>
    <xf numFmtId="0" fontId="3" fillId="0" borderId="0" xfId="1" applyFont="1" applyFill="1" applyBorder="1" applyAlignment="1" applyProtection="1"/>
    <xf numFmtId="0" fontId="4" fillId="0" borderId="1" xfId="1" applyFont="1" applyFill="1" applyBorder="1" applyAlignment="1" applyProtection="1"/>
    <xf numFmtId="0" fontId="5" fillId="0" borderId="1" xfId="1" applyFont="1" applyFill="1" applyBorder="1" applyAlignment="1" applyProtection="1">
      <alignment horizontal="right" vertical="center"/>
    </xf>
    <xf numFmtId="0" fontId="10" fillId="0" borderId="1" xfId="1" applyFont="1" applyFill="1" applyBorder="1" applyAlignment="1" applyProtection="1">
      <alignment horizontal="center" vertical="center"/>
    </xf>
    <xf numFmtId="0" fontId="15" fillId="0" borderId="7" xfId="1" applyFont="1" applyFill="1" applyBorder="1" applyAlignment="1" applyProtection="1">
      <alignment horizontal="left" vertical="center"/>
    </xf>
    <xf numFmtId="4" fontId="16" fillId="0" borderId="7" xfId="1" applyNumberFormat="1" applyFont="1" applyFill="1" applyBorder="1" applyAlignment="1" applyProtection="1">
      <alignment horizontal="right" vertical="center"/>
    </xf>
    <xf numFmtId="4" fontId="17" fillId="0" borderId="7" xfId="1" applyNumberFormat="1" applyFont="1" applyFill="1" applyBorder="1" applyAlignment="1" applyProtection="1">
      <alignment horizontal="right" vertical="center"/>
      <protection locked="0"/>
    </xf>
    <xf numFmtId="0" fontId="18" fillId="0" borderId="7" xfId="1" applyFont="1" applyFill="1" applyBorder="1" applyAlignment="1" applyProtection="1">
      <alignment horizontal="right" vertical="center"/>
    </xf>
    <xf numFmtId="0" fontId="19" fillId="0" borderId="7" xfId="1" applyFont="1" applyFill="1" applyBorder="1" applyAlignment="1" applyProtection="1">
      <alignment horizontal="right" vertical="center"/>
    </xf>
    <xf numFmtId="0" fontId="20" fillId="0" borderId="8" xfId="1" applyFont="1" applyFill="1" applyBorder="1" applyAlignment="1" applyProtection="1">
      <alignment horizontal="left" vertical="center"/>
    </xf>
    <xf numFmtId="0" fontId="21" fillId="0" borderId="7" xfId="1" applyFont="1" applyFill="1" applyBorder="1" applyAlignment="1" applyProtection="1">
      <alignment horizontal="center" vertical="center"/>
    </xf>
    <xf numFmtId="0" fontId="22" fillId="0" borderId="7" xfId="1" applyFont="1" applyFill="1" applyBorder="1" applyAlignment="1" applyProtection="1">
      <alignment horizontal="right" vertical="center"/>
    </xf>
    <xf numFmtId="4" fontId="23" fillId="0" borderId="9" xfId="1" applyNumberFormat="1" applyFont="1" applyFill="1" applyBorder="1" applyAlignment="1" applyProtection="1">
      <alignment horizontal="right" vertical="center"/>
      <protection locked="0"/>
    </xf>
    <xf numFmtId="0" fontId="24" fillId="0" borderId="8" xfId="1" applyFont="1" applyFill="1" applyBorder="1" applyAlignment="1" applyProtection="1">
      <alignment horizontal="center" vertical="center"/>
    </xf>
    <xf numFmtId="4" fontId="25" fillId="0" borderId="9" xfId="1" applyNumberFormat="1" applyFont="1" applyFill="1" applyBorder="1" applyAlignment="1" applyProtection="1">
      <alignment horizontal="right" vertical="center"/>
    </xf>
    <xf numFmtId="4" fontId="26" fillId="0" borderId="7" xfId="1" applyNumberFormat="1" applyFont="1" applyFill="1" applyBorder="1" applyAlignment="1" applyProtection="1">
      <alignment horizontal="right" vertical="center"/>
    </xf>
    <xf numFmtId="4" fontId="27" fillId="0" borderId="9" xfId="1" applyNumberFormat="1" applyFont="1" applyFill="1" applyBorder="1" applyAlignment="1" applyProtection="1">
      <alignment horizontal="right" vertical="center"/>
    </xf>
    <xf numFmtId="0" fontId="28" fillId="0" borderId="8" xfId="1" applyFont="1" applyFill="1" applyBorder="1" applyAlignment="1" applyProtection="1">
      <alignment horizontal="center" vertical="center"/>
      <protection locked="0"/>
    </xf>
    <xf numFmtId="4" fontId="29" fillId="0" borderId="7" xfId="1" applyNumberFormat="1" applyFont="1" applyFill="1" applyBorder="1" applyAlignment="1" applyProtection="1">
      <alignment horizontal="right" vertical="center"/>
      <protection locked="0"/>
    </xf>
    <xf numFmtId="0" fontId="30" fillId="0" borderId="0" xfId="1" applyFont="1" applyFill="1" applyBorder="1" applyAlignment="1" applyProtection="1">
      <alignment vertical="center"/>
    </xf>
    <xf numFmtId="0" fontId="31" fillId="0" borderId="0" xfId="1" applyFont="1" applyFill="1" applyBorder="1" applyAlignment="1" applyProtection="1">
      <alignment vertical="center"/>
    </xf>
    <xf numFmtId="0" fontId="32" fillId="0" borderId="0" xfId="1" applyFont="1" applyFill="1" applyBorder="1" applyAlignment="1" applyProtection="1">
      <alignment vertical="top"/>
      <protection locked="0"/>
    </xf>
    <xf numFmtId="0" fontId="33" fillId="0" borderId="0" xfId="1" applyFont="1" applyFill="1" applyBorder="1" applyAlignment="1" applyProtection="1">
      <alignment vertical="top"/>
      <protection locked="0"/>
    </xf>
    <xf numFmtId="0" fontId="34" fillId="0" borderId="0" xfId="1" applyFont="1" applyFill="1" applyBorder="1" applyAlignment="1" applyProtection="1">
      <protection locked="0"/>
    </xf>
    <xf numFmtId="0" fontId="35" fillId="0" borderId="0" xfId="1" applyFont="1" applyFill="1" applyBorder="1" applyAlignment="1" applyProtection="1">
      <alignment horizontal="right" vertical="center"/>
      <protection locked="0"/>
    </xf>
    <xf numFmtId="0" fontId="38" fillId="0" borderId="0" xfId="1" applyFont="1" applyFill="1" applyBorder="1" applyAlignment="1" applyProtection="1">
      <alignment horizontal="center" vertical="center"/>
    </xf>
    <xf numFmtId="0" fontId="41" fillId="0" borderId="0" xfId="1" applyFont="1" applyFill="1" applyBorder="1" applyAlignment="1" applyProtection="1">
      <alignment horizontal="center" vertical="center"/>
    </xf>
    <xf numFmtId="0" fontId="42" fillId="0" borderId="0" xfId="1" applyFont="1" applyFill="1" applyBorder="1" applyAlignment="1" applyProtection="1"/>
    <xf numFmtId="0" fontId="52" fillId="0" borderId="14" xfId="1" applyFont="1" applyFill="1" applyBorder="1" applyAlignment="1" applyProtection="1">
      <alignment horizontal="center" vertical="center" wrapText="1"/>
    </xf>
    <xf numFmtId="0" fontId="53" fillId="0" borderId="15" xfId="1" applyFont="1" applyFill="1" applyBorder="1" applyAlignment="1" applyProtection="1">
      <alignment horizontal="center" vertical="center" wrapText="1"/>
    </xf>
    <xf numFmtId="0" fontId="55" fillId="0" borderId="15" xfId="1" applyFont="1" applyFill="1" applyBorder="1" applyAlignment="1" applyProtection="1">
      <alignment horizontal="center" vertical="center"/>
    </xf>
    <xf numFmtId="0" fontId="57" fillId="0" borderId="18" xfId="1" applyFont="1" applyFill="1" applyBorder="1" applyAlignment="1" applyProtection="1">
      <alignment horizontal="center" vertical="center"/>
    </xf>
    <xf numFmtId="0" fontId="58" fillId="0" borderId="7" xfId="1" applyFont="1" applyFill="1" applyBorder="1" applyAlignment="1" applyProtection="1">
      <alignment horizontal="left" vertical="center" wrapText="1"/>
      <protection locked="0"/>
    </xf>
    <xf numFmtId="0" fontId="59" fillId="0" borderId="0" xfId="1" applyFont="1" applyFill="1" applyBorder="1" applyAlignment="1" applyProtection="1">
      <alignment vertical="top"/>
      <protection locked="0"/>
    </xf>
    <xf numFmtId="0" fontId="60" fillId="0" borderId="0" xfId="1" applyFont="1" applyFill="1" applyBorder="1" applyAlignment="1" applyProtection="1">
      <alignment vertical="top"/>
      <protection locked="0"/>
    </xf>
    <xf numFmtId="0" fontId="61" fillId="0" borderId="0" xfId="1" applyFont="1" applyFill="1" applyBorder="1" applyAlignment="1" applyProtection="1">
      <alignment vertical="top"/>
    </xf>
    <xf numFmtId="0" fontId="62" fillId="0" borderId="0" xfId="1" applyFont="1" applyFill="1" applyBorder="1" applyAlignment="1" applyProtection="1">
      <alignment horizontal="right" vertical="center"/>
    </xf>
    <xf numFmtId="0" fontId="66" fillId="0" borderId="12" xfId="1" applyFont="1" applyFill="1" applyBorder="1" applyAlignment="1" applyProtection="1">
      <alignment horizontal="center" vertical="center" wrapText="1"/>
    </xf>
    <xf numFmtId="0" fontId="67" fillId="0" borderId="12" xfId="1" applyFont="1" applyFill="1" applyBorder="1" applyAlignment="1" applyProtection="1">
      <alignment horizontal="center" vertical="center"/>
    </xf>
    <xf numFmtId="0" fontId="68" fillId="0" borderId="19" xfId="1" applyFont="1" applyFill="1" applyBorder="1" applyAlignment="1" applyProtection="1">
      <alignment horizontal="center" vertical="center"/>
    </xf>
    <xf numFmtId="0" fontId="69" fillId="0" borderId="20" xfId="1" applyFont="1" applyFill="1" applyBorder="1" applyAlignment="1" applyProtection="1">
      <alignment horizontal="center" vertical="center"/>
    </xf>
    <xf numFmtId="0" fontId="72" fillId="0" borderId="17" xfId="1" applyFont="1" applyFill="1" applyBorder="1" applyAlignment="1" applyProtection="1">
      <alignment horizontal="center" vertical="center" wrapText="1"/>
    </xf>
    <xf numFmtId="0" fontId="73" fillId="0" borderId="17" xfId="1" applyFont="1" applyFill="1" applyBorder="1" applyAlignment="1" applyProtection="1">
      <alignment horizontal="center" vertical="center"/>
    </xf>
    <xf numFmtId="0" fontId="74" fillId="0" borderId="18" xfId="1" applyFont="1" applyFill="1" applyBorder="1" applyAlignment="1" applyProtection="1">
      <alignment horizontal="center" vertical="center"/>
    </xf>
    <xf numFmtId="0" fontId="75" fillId="0" borderId="18" xfId="1" applyFont="1" applyFill="1" applyBorder="1" applyAlignment="1" applyProtection="1">
      <alignment horizontal="center" vertical="center"/>
    </xf>
    <xf numFmtId="0" fontId="78" fillId="0" borderId="0" xfId="1" applyFont="1" applyFill="1" applyBorder="1" applyAlignment="1" applyProtection="1">
      <alignment vertical="center"/>
    </xf>
    <xf numFmtId="0" fontId="79" fillId="0" borderId="1" xfId="1" applyFont="1" applyFill="1" applyBorder="1" applyAlignment="1" applyProtection="1">
      <alignment vertical="center"/>
    </xf>
    <xf numFmtId="0" fontId="84" fillId="0" borderId="7" xfId="1" applyFont="1" applyFill="1" applyBorder="1" applyAlignment="1" applyProtection="1">
      <alignment vertical="center"/>
    </xf>
    <xf numFmtId="0" fontId="85" fillId="0" borderId="7" xfId="1" applyFont="1" applyFill="1" applyBorder="1" applyAlignment="1" applyProtection="1">
      <alignment horizontal="left" vertical="center"/>
      <protection locked="0"/>
    </xf>
    <xf numFmtId="0" fontId="86" fillId="0" borderId="7" xfId="1" applyFont="1" applyFill="1" applyBorder="1" applyAlignment="1" applyProtection="1">
      <alignment vertical="center"/>
      <protection locked="0"/>
    </xf>
    <xf numFmtId="4" fontId="87" fillId="0" borderId="7" xfId="1" applyNumberFormat="1" applyFont="1" applyFill="1" applyBorder="1" applyAlignment="1" applyProtection="1">
      <alignment horizontal="right" vertical="center"/>
    </xf>
    <xf numFmtId="0" fontId="88" fillId="0" borderId="7" xfId="1" applyFont="1" applyFill="1" applyBorder="1" applyAlignment="1" applyProtection="1">
      <alignment horizontal="right" vertical="center"/>
    </xf>
    <xf numFmtId="0" fontId="89" fillId="0" borderId="7" xfId="1" applyFont="1" applyFill="1" applyBorder="1" applyAlignment="1" applyProtection="1">
      <alignment horizontal="center" vertical="center"/>
      <protection locked="0"/>
    </xf>
    <xf numFmtId="49" fontId="90" fillId="0" borderId="0" xfId="1" applyNumberFormat="1" applyFont="1" applyFill="1" applyBorder="1" applyAlignment="1" applyProtection="1"/>
    <xf numFmtId="49" fontId="91" fillId="0" borderId="0" xfId="1" applyNumberFormat="1" applyFont="1" applyFill="1" applyBorder="1" applyAlignment="1" applyProtection="1">
      <alignment horizontal="center"/>
    </xf>
    <xf numFmtId="49" fontId="95" fillId="0" borderId="0" xfId="1" applyNumberFormat="1" applyFont="1" applyFill="1" applyBorder="1" applyAlignment="1" applyProtection="1"/>
    <xf numFmtId="0" fontId="97" fillId="0" borderId="11" xfId="1" applyFont="1" applyFill="1" applyBorder="1" applyAlignment="1" applyProtection="1">
      <alignment horizontal="center" vertical="center"/>
    </xf>
    <xf numFmtId="49" fontId="106" fillId="0" borderId="18" xfId="1" applyNumberFormat="1" applyFont="1" applyFill="1" applyBorder="1" applyAlignment="1" applyProtection="1">
      <alignment horizontal="center" vertical="center"/>
    </xf>
    <xf numFmtId="49" fontId="107" fillId="0" borderId="18" xfId="1" applyNumberFormat="1" applyFont="1" applyFill="1" applyBorder="1" applyAlignment="1" applyProtection="1"/>
    <xf numFmtId="49" fontId="108" fillId="0" borderId="18" xfId="1" applyNumberFormat="1" applyFont="1" applyFill="1" applyBorder="1" applyAlignment="1" applyProtection="1">
      <alignment horizontal="center"/>
    </xf>
    <xf numFmtId="4" fontId="109" fillId="0" borderId="18" xfId="1" applyNumberFormat="1" applyFont="1" applyFill="1" applyBorder="1" applyAlignment="1" applyProtection="1"/>
    <xf numFmtId="49" fontId="110" fillId="0" borderId="18" xfId="1" applyNumberFormat="1" applyFont="1" applyFill="1" applyBorder="1" applyAlignment="1" applyProtection="1">
      <alignment horizontal="left" vertical="center"/>
    </xf>
    <xf numFmtId="49" fontId="111" fillId="0" borderId="18" xfId="1" applyNumberFormat="1" applyFont="1" applyFill="1" applyBorder="1" applyAlignment="1" applyProtection="1">
      <alignment horizontal="left" vertical="center"/>
      <protection locked="0"/>
    </xf>
    <xf numFmtId="4" fontId="112" fillId="0" borderId="18" xfId="1" applyNumberFormat="1" applyFont="1" applyFill="1" applyBorder="1" applyAlignment="1" applyProtection="1">
      <alignment horizontal="right" vertical="center"/>
    </xf>
    <xf numFmtId="49" fontId="113" fillId="0" borderId="22" xfId="1" applyNumberFormat="1" applyFont="1" applyFill="1" applyBorder="1" applyAlignment="1" applyProtection="1"/>
    <xf numFmtId="49" fontId="114" fillId="0" borderId="22" xfId="1" applyNumberFormat="1" applyFont="1" applyFill="1" applyBorder="1" applyAlignment="1" applyProtection="1">
      <alignment horizontal="center"/>
    </xf>
    <xf numFmtId="0" fontId="115" fillId="0" borderId="22" xfId="1" applyFont="1" applyFill="1" applyBorder="1" applyAlignment="1" applyProtection="1"/>
    <xf numFmtId="4" fontId="119" fillId="0" borderId="18" xfId="1" applyNumberFormat="1" applyFont="1" applyFill="1" applyBorder="1" applyAlignment="1" applyProtection="1">
      <protection locked="0"/>
    </xf>
    <xf numFmtId="4" fontId="120" fillId="0" borderId="18" xfId="1" applyNumberFormat="1" applyFont="1" applyFill="1" applyBorder="1" applyAlignment="1" applyProtection="1">
      <alignment horizontal="right" vertical="center"/>
      <protection locked="0"/>
    </xf>
    <xf numFmtId="0" fontId="121" fillId="0" borderId="0" xfId="1" applyFont="1" applyFill="1" applyBorder="1" applyAlignment="1" applyProtection="1">
      <alignment horizontal="right" vertical="center"/>
    </xf>
    <xf numFmtId="49" fontId="125" fillId="0" borderId="23" xfId="1" applyNumberFormat="1" applyFont="1" applyFill="1" applyBorder="1" applyAlignment="1" applyProtection="1">
      <alignment horizontal="center" vertical="center"/>
    </xf>
    <xf numFmtId="0" fontId="126" fillId="0" borderId="18" xfId="1" applyFont="1" applyFill="1" applyBorder="1" applyAlignment="1" applyProtection="1">
      <alignment horizontal="center" vertical="center" wrapText="1"/>
      <protection locked="0"/>
    </xf>
    <xf numFmtId="49" fontId="127" fillId="0" borderId="24" xfId="1" applyNumberFormat="1" applyFont="1" applyFill="1" applyBorder="1" applyAlignment="1" applyProtection="1">
      <alignment horizontal="center" vertical="center"/>
    </xf>
    <xf numFmtId="0" fontId="133" fillId="0" borderId="16" xfId="1" applyFont="1" applyFill="1" applyBorder="1" applyAlignment="1" applyProtection="1">
      <alignment horizontal="center" vertical="center" wrapText="1"/>
    </xf>
    <xf numFmtId="0" fontId="135" fillId="0" borderId="18" xfId="1" applyFont="1" applyFill="1" applyBorder="1" applyAlignment="1" applyProtection="1">
      <alignment horizontal="center" vertical="center" wrapText="1"/>
    </xf>
    <xf numFmtId="0" fontId="136" fillId="0" borderId="18" xfId="1" applyFont="1" applyFill="1" applyBorder="1" applyAlignment="1" applyProtection="1">
      <alignment horizontal="left" vertical="center"/>
      <protection locked="0"/>
    </xf>
    <xf numFmtId="0" fontId="140" fillId="0" borderId="18" xfId="1" applyFont="1" applyFill="1" applyBorder="1" applyAlignment="1" applyProtection="1">
      <alignment horizontal="left" vertical="center"/>
    </xf>
    <xf numFmtId="0" fontId="141" fillId="0" borderId="18" xfId="1" applyFont="1" applyFill="1" applyBorder="1" applyAlignment="1" applyProtection="1">
      <alignment horizontal="right" vertical="center"/>
      <protection locked="0"/>
    </xf>
    <xf numFmtId="0" fontId="142" fillId="0" borderId="18" xfId="1" applyFont="1" applyFill="1" applyBorder="1" applyAlignment="1" applyProtection="1">
      <alignment horizontal="right" vertical="center"/>
    </xf>
    <xf numFmtId="0" fontId="150" fillId="0" borderId="25" xfId="1" applyFont="1" applyFill="1" applyBorder="1" applyAlignment="1" applyProtection="1">
      <alignment horizontal="center" vertical="center" wrapText="1"/>
      <protection locked="0"/>
    </xf>
    <xf numFmtId="0" fontId="151" fillId="0" borderId="26" xfId="1" applyFont="1" applyFill="1" applyBorder="1" applyAlignment="1" applyProtection="1">
      <alignment horizontal="center" vertical="center"/>
      <protection locked="0"/>
    </xf>
    <xf numFmtId="0" fontId="152" fillId="0" borderId="25" xfId="1" applyFont="1" applyFill="1" applyBorder="1" applyAlignment="1" applyProtection="1">
      <alignment horizontal="center" vertical="center"/>
      <protection locked="0"/>
    </xf>
    <xf numFmtId="0" fontId="153" fillId="0" borderId="26" xfId="1" applyFont="1" applyFill="1" applyBorder="1" applyAlignment="1" applyProtection="1">
      <alignment horizontal="left" vertical="center" wrapText="1"/>
      <protection locked="0"/>
    </xf>
    <xf numFmtId="0" fontId="154" fillId="0" borderId="25" xfId="1" applyFont="1" applyFill="1" applyBorder="1" applyAlignment="1" applyProtection="1">
      <alignment horizontal="center" vertical="center" wrapText="1"/>
      <protection locked="0"/>
    </xf>
    <xf numFmtId="0" fontId="155" fillId="0" borderId="25" xfId="1" applyFont="1" applyFill="1" applyBorder="1" applyAlignment="1" applyProtection="1">
      <alignment horizontal="right" vertical="center"/>
      <protection locked="0"/>
    </xf>
    <xf numFmtId="0" fontId="156" fillId="0" borderId="25" xfId="1" applyFont="1" applyFill="1" applyBorder="1" applyAlignment="1" applyProtection="1">
      <alignment horizontal="left" vertical="center" wrapText="1"/>
      <protection locked="0"/>
    </xf>
    <xf numFmtId="49" fontId="160" fillId="0" borderId="0" xfId="1" applyNumberFormat="1" applyFont="1" applyFill="1" applyBorder="1" applyAlignment="1" applyProtection="1"/>
    <xf numFmtId="0" fontId="161" fillId="0" borderId="0" xfId="1" applyFont="1" applyFill="1" applyBorder="1" applyAlignment="1" applyProtection="1">
      <alignment horizontal="right"/>
    </xf>
    <xf numFmtId="0" fontId="162" fillId="0" borderId="0" xfId="1" applyFont="1" applyFill="1" applyBorder="1" applyAlignment="1" applyProtection="1">
      <alignment horizontal="right"/>
    </xf>
    <xf numFmtId="0" fontId="166" fillId="0" borderId="18" xfId="1" applyFont="1" applyFill="1" applyBorder="1" applyAlignment="1" applyProtection="1">
      <alignment horizontal="left" vertical="center" wrapText="1"/>
    </xf>
    <xf numFmtId="0" fontId="171" fillId="0" borderId="29" xfId="1" applyFont="1" applyFill="1" applyBorder="1" applyAlignment="1" applyProtection="1">
      <alignment horizontal="center" vertical="center" wrapText="1"/>
    </xf>
    <xf numFmtId="0" fontId="172" fillId="0" borderId="7" xfId="1" applyFont="1" applyFill="1" applyBorder="1" applyAlignment="1" applyProtection="1">
      <alignment horizontal="center" vertical="center"/>
    </xf>
    <xf numFmtId="0" fontId="173" fillId="0" borderId="7" xfId="1" applyFont="1" applyFill="1" applyBorder="1" applyAlignment="1" applyProtection="1">
      <alignment horizontal="center" vertical="center" wrapText="1"/>
      <protection locked="0"/>
    </xf>
    <xf numFmtId="0" fontId="174" fillId="0" borderId="7" xfId="1" applyFont="1" applyFill="1" applyBorder="1" applyAlignment="1" applyProtection="1">
      <alignment horizontal="center" vertical="center"/>
      <protection locked="0"/>
    </xf>
    <xf numFmtId="4" fontId="175" fillId="0" borderId="7" xfId="1" applyNumberFormat="1" applyFont="1" applyFill="1" applyBorder="1" applyAlignment="1" applyProtection="1">
      <alignment horizontal="center" vertical="center"/>
      <protection locked="0"/>
    </xf>
    <xf numFmtId="0" fontId="179" fillId="0" borderId="0" xfId="1" applyFont="1" applyFill="1" applyBorder="1" applyAlignment="1" applyProtection="1">
      <alignment vertical="top"/>
    </xf>
    <xf numFmtId="0" fontId="180" fillId="0" borderId="0" xfId="1" applyFont="1" applyFill="1" applyBorder="1" applyAlignment="1" applyProtection="1">
      <alignment horizontal="right" vertical="center"/>
    </xf>
    <xf numFmtId="0" fontId="184" fillId="0" borderId="7" xfId="1" applyFont="1" applyFill="1" applyBorder="1" applyAlignment="1" applyProtection="1">
      <alignment horizontal="right" vertical="center"/>
      <protection locked="0"/>
    </xf>
    <xf numFmtId="0" fontId="185" fillId="0" borderId="0" xfId="1" applyFont="1" applyFill="1" applyBorder="1" applyAlignment="1" applyProtection="1"/>
    <xf numFmtId="0" fontId="186" fillId="0" borderId="0" xfId="1" applyFont="1" applyFill="1" applyBorder="1" applyAlignment="1" applyProtection="1">
      <alignment vertical="center"/>
    </xf>
    <xf numFmtId="0" fontId="187" fillId="0" borderId="0" xfId="1" applyFont="1" applyFill="1" applyBorder="1" applyAlignment="1" applyProtection="1">
      <alignment vertical="center"/>
    </xf>
    <xf numFmtId="0" fontId="188" fillId="0" borderId="0" xfId="1" applyFont="1" applyFill="1" applyBorder="1" applyAlignment="1" applyProtection="1">
      <alignment vertical="center"/>
    </xf>
    <xf numFmtId="0" fontId="189" fillId="0" borderId="0" xfId="1" applyFont="1" applyFill="1" applyBorder="1" applyAlignment="1" applyProtection="1">
      <alignment vertical="center"/>
    </xf>
    <xf numFmtId="0" fontId="197" fillId="0" borderId="18" xfId="1" applyFont="1" applyFill="1" applyBorder="1" applyAlignment="1" applyProtection="1">
      <alignment horizontal="left" vertical="center" wrapText="1"/>
      <protection locked="0"/>
    </xf>
    <xf numFmtId="0" fontId="198" fillId="0" borderId="18" xfId="1" applyFont="1" applyFill="1" applyBorder="1" applyAlignment="1" applyProtection="1">
      <alignment horizontal="center" vertical="center" wrapText="1"/>
    </xf>
    <xf numFmtId="0" fontId="199" fillId="0" borderId="7" xfId="1" applyFont="1" applyFill="1" applyBorder="1" applyAlignment="1" applyProtection="1">
      <alignment horizontal="left" vertical="center" wrapText="1" indent="1"/>
      <protection locked="0"/>
    </xf>
    <xf numFmtId="0" fontId="200" fillId="0" borderId="7" xfId="1" applyFont="1" applyFill="1" applyBorder="1" applyAlignment="1" applyProtection="1">
      <alignment horizontal="center" vertical="center" wrapText="1"/>
      <protection locked="0"/>
    </xf>
    <xf numFmtId="0" fontId="201" fillId="0" borderId="7" xfId="1" applyFont="1" applyFill="1" applyBorder="1" applyAlignment="1" applyProtection="1">
      <alignment horizontal="left" vertical="center" wrapText="1"/>
      <protection locked="0"/>
    </xf>
    <xf numFmtId="0" fontId="204" fillId="0" borderId="7" xfId="1" applyFont="1" applyFill="1" applyBorder="1" applyAlignment="1" applyProtection="1">
      <alignment horizontal="left" vertical="center" wrapText="1" indent="1"/>
      <protection locked="0"/>
    </xf>
    <xf numFmtId="0" fontId="205" fillId="0" borderId="31" xfId="1" applyFont="1" applyFill="1" applyBorder="1" applyAlignment="1" applyProtection="1">
      <alignment horizontal="right" vertical="center"/>
      <protection locked="0"/>
    </xf>
    <xf numFmtId="0" fontId="206" fillId="0" borderId="31" xfId="1" applyFont="1" applyFill="1" applyBorder="1" applyAlignment="1" applyProtection="1">
      <alignment horizontal="right" vertical="center"/>
    </xf>
    <xf numFmtId="0" fontId="215" fillId="0" borderId="7" xfId="1" applyFont="1" applyFill="1" applyBorder="1" applyAlignment="1" applyProtection="1">
      <alignment horizontal="center" vertical="center" wrapText="1"/>
    </xf>
    <xf numFmtId="0" fontId="216" fillId="0" borderId="7" xfId="1" applyFont="1" applyFill="1" applyBorder="1" applyAlignment="1" applyProtection="1">
      <alignment horizontal="center" vertical="center" wrapText="1"/>
    </xf>
    <xf numFmtId="0" fontId="217" fillId="0" borderId="7" xfId="1" applyFont="1" applyFill="1" applyBorder="1" applyAlignment="1" applyProtection="1">
      <alignment vertical="center" wrapText="1"/>
    </xf>
    <xf numFmtId="0" fontId="218" fillId="0" borderId="7" xfId="1" applyFont="1" applyFill="1" applyBorder="1" applyAlignment="1" applyProtection="1">
      <alignment horizontal="right" vertical="center" wrapText="1"/>
    </xf>
    <xf numFmtId="0" fontId="219" fillId="0" borderId="32" xfId="1" applyFont="1" applyFill="1" applyBorder="1" applyAlignment="1" applyProtection="1">
      <alignment vertical="center" wrapText="1"/>
      <protection locked="0"/>
    </xf>
    <xf numFmtId="0" fontId="220" fillId="0" borderId="7" xfId="1" applyFont="1" applyFill="1" applyBorder="1" applyAlignment="1" applyProtection="1">
      <alignment horizontal="right" vertical="center" wrapText="1"/>
      <protection locked="0"/>
    </xf>
    <xf numFmtId="3" fontId="234" fillId="0" borderId="18" xfId="1" applyNumberFormat="1" applyFont="1" applyFill="1" applyBorder="1" applyAlignment="1" applyProtection="1">
      <alignment horizontal="right" vertical="center"/>
      <protection locked="0"/>
    </xf>
    <xf numFmtId="3" fontId="235" fillId="0" borderId="18" xfId="1" applyNumberFormat="1" applyFont="1" applyFill="1" applyBorder="1" applyAlignment="1" applyProtection="1">
      <alignment horizontal="right" vertical="center"/>
    </xf>
    <xf numFmtId="3" fontId="236" fillId="0" borderId="18" xfId="1" applyNumberFormat="1" applyFont="1" applyFill="1" applyBorder="1" applyAlignment="1" applyProtection="1">
      <alignment horizontal="right"/>
      <protection locked="0"/>
    </xf>
    <xf numFmtId="3" fontId="237" fillId="0" borderId="18" xfId="1" applyNumberFormat="1" applyFont="1" applyFill="1" applyBorder="1" applyAlignment="1" applyProtection="1">
      <alignment horizontal="right"/>
    </xf>
    <xf numFmtId="0" fontId="238" fillId="0" borderId="18" xfId="1" applyFont="1" applyFill="1" applyBorder="1" applyAlignment="1" applyProtection="1">
      <alignment horizontal="right"/>
    </xf>
    <xf numFmtId="3" fontId="239" fillId="0" borderId="23" xfId="1" applyNumberFormat="1" applyFont="1" applyFill="1" applyBorder="1" applyAlignment="1" applyProtection="1">
      <alignment horizontal="right" vertical="center"/>
    </xf>
    <xf numFmtId="176" fontId="141" fillId="0" borderId="18" xfId="1" applyNumberFormat="1" applyFont="1" applyFill="1" applyBorder="1" applyAlignment="1" applyProtection="1">
      <alignment horizontal="right" vertical="center"/>
      <protection locked="0"/>
    </xf>
    <xf numFmtId="10" fontId="141" fillId="0" borderId="18" xfId="1" applyNumberFormat="1" applyFont="1" applyFill="1" applyBorder="1" applyAlignment="1" applyProtection="1">
      <alignment horizontal="right" vertical="center"/>
      <protection locked="0"/>
    </xf>
    <xf numFmtId="0" fontId="42" fillId="0" borderId="0" xfId="1" applyFont="1" applyFill="1" applyBorder="1" applyAlignment="1" applyProtection="1">
      <alignment wrapText="1"/>
    </xf>
    <xf numFmtId="0" fontId="75" fillId="0" borderId="18" xfId="1" applyFont="1" applyFill="1" applyBorder="1" applyAlignment="1" applyProtection="1">
      <alignment horizontal="center" vertical="center" wrapText="1"/>
    </xf>
    <xf numFmtId="0" fontId="136" fillId="0" borderId="18" xfId="1" applyFont="1" applyFill="1" applyBorder="1" applyAlignment="1" applyProtection="1">
      <alignment horizontal="left" vertical="center" wrapText="1"/>
      <protection locked="0"/>
    </xf>
    <xf numFmtId="0" fontId="115" fillId="0" borderId="22" xfId="1" applyFont="1" applyFill="1" applyBorder="1" applyAlignment="1" applyProtection="1">
      <alignment wrapText="1"/>
    </xf>
    <xf numFmtId="0" fontId="3" fillId="0" borderId="0" xfId="1" applyFont="1" applyFill="1" applyBorder="1" applyAlignment="1" applyProtection="1">
      <alignment wrapText="1"/>
    </xf>
    <xf numFmtId="49" fontId="95" fillId="0" borderId="0" xfId="1" applyNumberFormat="1" applyFont="1" applyFill="1" applyBorder="1" applyAlignment="1" applyProtection="1">
      <alignment wrapText="1"/>
    </xf>
    <xf numFmtId="0" fontId="1" fillId="0" borderId="0" xfId="1" applyFont="1" applyFill="1" applyBorder="1" applyAlignment="1" applyProtection="1">
      <alignment vertical="top"/>
      <protection locked="0"/>
    </xf>
    <xf numFmtId="0" fontId="241" fillId="0" borderId="0" xfId="0" applyFont="1" applyFill="1" applyBorder="1" applyAlignment="1" applyProtection="1">
      <alignment vertical="top"/>
      <protection locked="0"/>
    </xf>
    <xf numFmtId="0" fontId="242" fillId="0" borderId="0" xfId="0" applyFont="1" applyFill="1" applyBorder="1" applyAlignment="1" applyProtection="1">
      <alignment vertical="top"/>
      <protection locked="0"/>
    </xf>
    <xf numFmtId="0" fontId="6" fillId="3" borderId="2" xfId="1" applyFont="1" applyFill="1" applyBorder="1" applyAlignment="1" applyProtection="1">
      <alignment horizontal="center" vertical="center"/>
    </xf>
    <xf numFmtId="0" fontId="7" fillId="3" borderId="2" xfId="1" applyFont="1" applyFill="1" applyBorder="1" applyAlignment="1" applyProtection="1">
      <alignment horizontal="center" vertical="top"/>
    </xf>
    <xf numFmtId="0" fontId="11" fillId="0" borderId="3" xfId="1" applyFont="1" applyFill="1" applyBorder="1" applyAlignment="1" applyProtection="1">
      <alignment horizontal="center" vertical="center"/>
    </xf>
    <xf numFmtId="0" fontId="12" fillId="0" borderId="4" xfId="1" applyFont="1" applyFill="1" applyBorder="1" applyAlignment="1" applyProtection="1">
      <alignment horizontal="center" vertical="center"/>
    </xf>
    <xf numFmtId="0" fontId="13" fillId="0" borderId="5" xfId="1" applyFont="1" applyFill="1" applyBorder="1" applyAlignment="1" applyProtection="1">
      <alignment horizontal="center" vertical="center"/>
    </xf>
    <xf numFmtId="0" fontId="14" fillId="0" borderId="6" xfId="1" applyFont="1" applyFill="1" applyBorder="1" applyAlignment="1" applyProtection="1">
      <alignment horizontal="center" vertical="center"/>
    </xf>
    <xf numFmtId="0" fontId="8" fillId="0" borderId="2" xfId="1" applyFont="1" applyFill="1" applyBorder="1" applyAlignment="1" applyProtection="1">
      <alignment horizontal="left" vertical="center"/>
    </xf>
    <xf numFmtId="0" fontId="9" fillId="0" borderId="2" xfId="1" applyFont="1" applyFill="1" applyBorder="1" applyAlignment="1" applyProtection="1">
      <alignment horizontal="center" vertical="center"/>
    </xf>
    <xf numFmtId="0" fontId="35" fillId="0" borderId="0" xfId="1" applyFont="1" applyFill="1" applyBorder="1" applyAlignment="1" applyProtection="1">
      <alignment horizontal="right" vertical="center"/>
      <protection locked="0"/>
    </xf>
    <xf numFmtId="0" fontId="36" fillId="0" borderId="0" xfId="1" applyFont="1" applyFill="1" applyBorder="1" applyAlignment="1" applyProtection="1">
      <alignment horizontal="right" vertical="center"/>
      <protection locked="0"/>
    </xf>
    <xf numFmtId="0" fontId="44" fillId="0" borderId="0" xfId="1" applyFont="1" applyFill="1" applyBorder="1" applyAlignment="1" applyProtection="1">
      <alignment horizontal="right"/>
      <protection locked="0"/>
    </xf>
    <xf numFmtId="0" fontId="46" fillId="0" borderId="11" xfId="1" applyFont="1" applyFill="1" applyBorder="1" applyAlignment="1" applyProtection="1">
      <alignment horizontal="center" vertical="center" wrapText="1"/>
      <protection locked="0"/>
    </xf>
    <xf numFmtId="0" fontId="47" fillId="0" borderId="11" xfId="1" applyFont="1" applyFill="1" applyBorder="1" applyAlignment="1" applyProtection="1">
      <alignment horizontal="center" vertical="center" wrapText="1"/>
    </xf>
    <xf numFmtId="0" fontId="48" fillId="0" borderId="11" xfId="1" applyFont="1" applyFill="1" applyBorder="1" applyAlignment="1" applyProtection="1">
      <alignment horizontal="center" vertical="center"/>
      <protection locked="0"/>
    </xf>
    <xf numFmtId="0" fontId="40" fillId="0" borderId="0" xfId="1" applyFont="1" applyFill="1" applyBorder="1" applyAlignment="1" applyProtection="1">
      <alignment horizontal="left" vertical="center"/>
    </xf>
    <xf numFmtId="0" fontId="41" fillId="0" borderId="0" xfId="1" applyFont="1" applyFill="1" applyBorder="1" applyAlignment="1" applyProtection="1">
      <alignment horizontal="center" vertical="center"/>
    </xf>
    <xf numFmtId="0" fontId="42" fillId="0" borderId="0" xfId="1" applyFont="1" applyFill="1" applyBorder="1" applyAlignment="1" applyProtection="1"/>
    <xf numFmtId="0" fontId="43" fillId="0" borderId="0" xfId="1" applyFont="1" applyFill="1" applyBorder="1" applyAlignment="1" applyProtection="1">
      <protection locked="0"/>
    </xf>
    <xf numFmtId="0" fontId="37" fillId="0" borderId="0" xfId="1" applyFont="1" applyFill="1" applyBorder="1" applyAlignment="1" applyProtection="1">
      <alignment horizontal="center" vertical="center"/>
    </xf>
    <xf numFmtId="0" fontId="38" fillId="0" borderId="0" xfId="1" applyFont="1" applyFill="1" applyBorder="1" applyAlignment="1" applyProtection="1">
      <alignment horizontal="center" vertical="center"/>
    </xf>
    <xf numFmtId="0" fontId="39" fillId="0" borderId="0" xfId="1" applyFont="1" applyFill="1" applyBorder="1" applyAlignment="1" applyProtection="1">
      <alignment horizontal="center" vertical="center"/>
      <protection locked="0"/>
    </xf>
    <xf numFmtId="0" fontId="45" fillId="0" borderId="10" xfId="1" applyFont="1" applyFill="1" applyBorder="1" applyAlignment="1" applyProtection="1">
      <alignment horizontal="center" vertical="center" wrapText="1"/>
      <protection locked="0"/>
    </xf>
    <xf numFmtId="0" fontId="50" fillId="0" borderId="13" xfId="1" applyFont="1" applyFill="1" applyBorder="1" applyAlignment="1" applyProtection="1">
      <alignment horizontal="center" vertical="center" wrapText="1"/>
    </xf>
    <xf numFmtId="0" fontId="55" fillId="0" borderId="15" xfId="1" applyFont="1" applyFill="1" applyBorder="1" applyAlignment="1" applyProtection="1">
      <alignment horizontal="center" vertical="center"/>
    </xf>
    <xf numFmtId="0" fontId="51" fillId="0" borderId="14" xfId="1" applyFont="1" applyFill="1" applyBorder="1" applyAlignment="1" applyProtection="1">
      <alignment horizontal="center" vertical="center"/>
      <protection locked="0"/>
    </xf>
    <xf numFmtId="0" fontId="52" fillId="0" borderId="14" xfId="1" applyFont="1" applyFill="1" applyBorder="1" applyAlignment="1" applyProtection="1">
      <alignment horizontal="center" vertical="center" wrapText="1"/>
    </xf>
    <xf numFmtId="0" fontId="53" fillId="0" borderId="15" xfId="1" applyFont="1" applyFill="1" applyBorder="1" applyAlignment="1" applyProtection="1">
      <alignment horizontal="center" vertical="center" wrapText="1"/>
    </xf>
    <xf numFmtId="0" fontId="49" fillId="0" borderId="12" xfId="1" applyFont="1" applyFill="1" applyBorder="1" applyAlignment="1" applyProtection="1">
      <alignment horizontal="center" vertical="center" wrapText="1"/>
      <protection locked="0"/>
    </xf>
    <xf numFmtId="0" fontId="54" fillId="0" borderId="16" xfId="1" applyFont="1" applyFill="1" applyBorder="1" applyAlignment="1" applyProtection="1">
      <alignment horizontal="center" vertical="center" wrapText="1"/>
      <protection locked="0"/>
    </xf>
    <xf numFmtId="0" fontId="56" fillId="0" borderId="17" xfId="1" applyFont="1" applyFill="1" applyBorder="1" applyAlignment="1" applyProtection="1">
      <alignment horizontal="center" vertical="center"/>
      <protection locked="0"/>
    </xf>
    <xf numFmtId="0" fontId="37" fillId="3" borderId="0" xfId="1" applyFont="1" applyFill="1" applyBorder="1" applyAlignment="1" applyProtection="1">
      <alignment horizontal="center" vertical="center"/>
    </xf>
    <xf numFmtId="0" fontId="38" fillId="3" borderId="0" xfId="1" applyFont="1" applyFill="1" applyBorder="1" applyAlignment="1" applyProtection="1">
      <alignment horizontal="center" vertical="center"/>
    </xf>
    <xf numFmtId="0" fontId="68" fillId="0" borderId="19" xfId="1" applyFont="1" applyFill="1" applyBorder="1" applyAlignment="1" applyProtection="1">
      <alignment horizontal="center" vertical="center"/>
    </xf>
    <xf numFmtId="0" fontId="69" fillId="0" borderId="20" xfId="1" applyFont="1" applyFill="1" applyBorder="1" applyAlignment="1" applyProtection="1">
      <alignment horizontal="center" vertical="center"/>
    </xf>
    <xf numFmtId="0" fontId="76" fillId="0" borderId="19" xfId="1" applyFont="1" applyFill="1" applyBorder="1" applyAlignment="1" applyProtection="1">
      <alignment horizontal="center" vertical="center" wrapText="1"/>
      <protection locked="0"/>
    </xf>
    <xf numFmtId="0" fontId="77" fillId="0" borderId="20" xfId="1" applyFont="1" applyFill="1" applyBorder="1" applyAlignment="1" applyProtection="1">
      <alignment horizontal="center" vertical="center" wrapText="1"/>
    </xf>
    <xf numFmtId="0" fontId="66" fillId="0" borderId="12" xfId="1" applyFont="1" applyFill="1" applyBorder="1" applyAlignment="1" applyProtection="1">
      <alignment horizontal="center" vertical="center" wrapText="1"/>
    </xf>
    <xf numFmtId="0" fontId="72" fillId="0" borderId="17" xfId="1" applyFont="1" applyFill="1" applyBorder="1" applyAlignment="1" applyProtection="1">
      <alignment horizontal="center" vertical="center" wrapText="1"/>
    </xf>
    <xf numFmtId="0" fontId="67" fillId="0" borderId="12" xfId="1" applyFont="1" applyFill="1" applyBorder="1" applyAlignment="1" applyProtection="1">
      <alignment horizontal="center" vertical="center"/>
    </xf>
    <xf numFmtId="0" fontId="73" fillId="0" borderId="17" xfId="1" applyFont="1" applyFill="1" applyBorder="1" applyAlignment="1" applyProtection="1">
      <alignment horizontal="center" vertical="center"/>
    </xf>
    <xf numFmtId="0" fontId="63" fillId="0" borderId="0" xfId="1" applyFont="1" applyFill="1" applyBorder="1" applyAlignment="1" applyProtection="1">
      <alignment horizontal="left" vertical="center" wrapText="1"/>
      <protection locked="0"/>
    </xf>
    <xf numFmtId="0" fontId="64" fillId="0" borderId="0" xfId="1" applyFont="1" applyFill="1" applyBorder="1" applyAlignment="1" applyProtection="1">
      <alignment horizontal="left" vertical="center" wrapText="1"/>
    </xf>
    <xf numFmtId="0" fontId="65" fillId="0" borderId="0" xfId="1" applyFont="1" applyFill="1" applyBorder="1" applyAlignment="1" applyProtection="1">
      <alignment wrapText="1"/>
    </xf>
    <xf numFmtId="0" fontId="70" fillId="0" borderId="11" xfId="1" applyFont="1" applyFill="1" applyBorder="1" applyAlignment="1" applyProtection="1">
      <alignment horizontal="center" vertical="center" wrapText="1"/>
    </xf>
    <xf numFmtId="0" fontId="71" fillId="0" borderId="20" xfId="1" applyFont="1" applyFill="1" applyBorder="1" applyAlignment="1" applyProtection="1">
      <alignment horizontal="center" vertical="center" wrapText="1"/>
    </xf>
    <xf numFmtId="0" fontId="80" fillId="3" borderId="2" xfId="1" applyFont="1" applyFill="1" applyBorder="1" applyAlignment="1" applyProtection="1">
      <alignment horizontal="center" vertical="center"/>
    </xf>
    <xf numFmtId="0" fontId="81" fillId="0" borderId="2" xfId="1" applyFont="1" applyFill="1" applyBorder="1" applyAlignment="1" applyProtection="1">
      <alignment horizontal="left" vertical="center"/>
      <protection locked="0"/>
    </xf>
    <xf numFmtId="0" fontId="82" fillId="0" borderId="5" xfId="1" applyFont="1" applyFill="1" applyBorder="1" applyAlignment="1" applyProtection="1">
      <alignment horizontal="center" vertical="center"/>
      <protection locked="0"/>
    </xf>
    <xf numFmtId="0" fontId="83" fillId="0" borderId="6" xfId="1" applyFont="1" applyFill="1" applyBorder="1" applyAlignment="1" applyProtection="1">
      <alignment horizontal="center" vertical="center" wrapText="1"/>
    </xf>
    <xf numFmtId="0" fontId="116" fillId="0" borderId="19" xfId="1" applyFont="1" applyFill="1" applyBorder="1" applyAlignment="1" applyProtection="1">
      <alignment horizontal="center" vertical="center"/>
    </xf>
    <xf numFmtId="0" fontId="117" fillId="0" borderId="11" xfId="1" applyFont="1" applyFill="1" applyBorder="1" applyAlignment="1" applyProtection="1">
      <alignment horizontal="center" vertical="center"/>
    </xf>
    <xf numFmtId="0" fontId="118" fillId="0" borderId="20" xfId="1" applyFont="1" applyFill="1" applyBorder="1" applyAlignment="1" applyProtection="1">
      <alignment horizontal="center" vertical="center"/>
    </xf>
    <xf numFmtId="0" fontId="94" fillId="0" borderId="0" xfId="1" applyFont="1" applyFill="1" applyBorder="1" applyAlignment="1" applyProtection="1">
      <alignment horizontal="left" vertical="center"/>
    </xf>
    <xf numFmtId="49" fontId="95" fillId="0" borderId="0" xfId="1" applyNumberFormat="1" applyFont="1" applyFill="1" applyBorder="1" applyAlignment="1" applyProtection="1"/>
    <xf numFmtId="49" fontId="96" fillId="0" borderId="0" xfId="1" applyNumberFormat="1" applyFont="1" applyFill="1" applyBorder="1" applyAlignment="1" applyProtection="1">
      <alignment horizontal="center"/>
    </xf>
    <xf numFmtId="0" fontId="92" fillId="0" borderId="0" xfId="1" applyFont="1" applyFill="1" applyBorder="1" applyAlignment="1" applyProtection="1">
      <alignment horizontal="center" vertical="center" wrapText="1"/>
    </xf>
    <xf numFmtId="0" fontId="93" fillId="0" borderId="0" xfId="1" applyFont="1" applyFill="1" applyBorder="1" applyAlignment="1" applyProtection="1">
      <alignment horizontal="center" vertical="center" wrapText="1"/>
    </xf>
    <xf numFmtId="0" fontId="97" fillId="0" borderId="11" xfId="1" applyFont="1" applyFill="1" applyBorder="1" applyAlignment="1" applyProtection="1">
      <alignment horizontal="center" vertical="center"/>
    </xf>
    <xf numFmtId="49" fontId="98" fillId="0" borderId="21" xfId="1" applyNumberFormat="1" applyFont="1" applyFill="1" applyBorder="1" applyAlignment="1" applyProtection="1">
      <alignment horizontal="center" vertical="center" wrapText="1"/>
    </xf>
    <xf numFmtId="49" fontId="99" fillId="0" borderId="14" xfId="1" applyNumberFormat="1" applyFont="1" applyFill="1" applyBorder="1" applyAlignment="1" applyProtection="1">
      <alignment horizontal="center" vertical="center" wrapText="1"/>
    </xf>
    <xf numFmtId="49" fontId="100" fillId="0" borderId="15" xfId="1" applyNumberFormat="1" applyFont="1" applyFill="1" applyBorder="1" applyAlignment="1" applyProtection="1">
      <alignment horizontal="center" vertical="center" wrapText="1"/>
    </xf>
    <xf numFmtId="0" fontId="101" fillId="0" borderId="21" xfId="1" applyFont="1" applyFill="1" applyBorder="1" applyAlignment="1" applyProtection="1">
      <alignment horizontal="center" vertical="center"/>
    </xf>
    <xf numFmtId="0" fontId="102" fillId="0" borderId="14" xfId="1" applyFont="1" applyFill="1" applyBorder="1" applyAlignment="1" applyProtection="1">
      <alignment horizontal="center" vertical="center"/>
    </xf>
    <xf numFmtId="49" fontId="103" fillId="0" borderId="19" xfId="1" applyNumberFormat="1" applyFont="1" applyFill="1" applyBorder="1" applyAlignment="1" applyProtection="1">
      <alignment horizontal="center" vertical="center" wrapText="1"/>
    </xf>
    <xf numFmtId="49" fontId="104" fillId="0" borderId="11" xfId="1" applyNumberFormat="1" applyFont="1" applyFill="1" applyBorder="1" applyAlignment="1" applyProtection="1">
      <alignment horizontal="center" vertical="center" wrapText="1"/>
    </xf>
    <xf numFmtId="49" fontId="105" fillId="0" borderId="20" xfId="1" applyNumberFormat="1" applyFont="1" applyFill="1" applyBorder="1" applyAlignment="1" applyProtection="1">
      <alignment horizontal="center" vertical="center" wrapText="1"/>
    </xf>
    <xf numFmtId="0" fontId="124" fillId="0" borderId="10" xfId="1" applyFont="1" applyFill="1" applyBorder="1" applyAlignment="1" applyProtection="1">
      <alignment horizontal="center" vertical="center"/>
    </xf>
    <xf numFmtId="0" fontId="122" fillId="0" borderId="0" xfId="1" applyFont="1" applyFill="1" applyBorder="1" applyAlignment="1" applyProtection="1">
      <alignment horizontal="left" vertical="center"/>
      <protection locked="0"/>
    </xf>
    <xf numFmtId="0" fontId="123" fillId="0" borderId="0" xfId="1" applyFont="1" applyFill="1" applyBorder="1" applyAlignment="1" applyProtection="1">
      <alignment horizontal="right"/>
    </xf>
    <xf numFmtId="0" fontId="128" fillId="0" borderId="14" xfId="1" applyFont="1" applyFill="1" applyBorder="1" applyAlignment="1" applyProtection="1">
      <alignment horizontal="left" vertical="center"/>
    </xf>
    <xf numFmtId="0" fontId="129" fillId="0" borderId="14" xfId="1" applyFont="1" applyFill="1" applyBorder="1" applyAlignment="1" applyProtection="1">
      <alignment horizontal="left" vertical="center"/>
    </xf>
    <xf numFmtId="0" fontId="130" fillId="0" borderId="14" xfId="1" applyFont="1" applyFill="1" applyBorder="1" applyAlignment="1" applyProtection="1"/>
    <xf numFmtId="0" fontId="92" fillId="3" borderId="0" xfId="1" applyFont="1" applyFill="1" applyBorder="1" applyAlignment="1" applyProtection="1">
      <alignment horizontal="center" vertical="center" wrapText="1"/>
    </xf>
    <xf numFmtId="0" fontId="93" fillId="3" borderId="0" xfId="1" applyFont="1" applyFill="1" applyBorder="1" applyAlignment="1" applyProtection="1">
      <alignment horizontal="center" vertical="center" wrapText="1"/>
    </xf>
    <xf numFmtId="0" fontId="131" fillId="0" borderId="12" xfId="1" applyFont="1" applyFill="1" applyBorder="1" applyAlignment="1" applyProtection="1">
      <alignment horizontal="center" vertical="center" wrapText="1"/>
      <protection locked="0"/>
    </xf>
    <xf numFmtId="0" fontId="132" fillId="0" borderId="16" xfId="1" applyFont="1" applyFill="1" applyBorder="1" applyAlignment="1" applyProtection="1">
      <alignment horizontal="center" vertical="center" wrapText="1"/>
      <protection locked="0"/>
    </xf>
    <xf numFmtId="0" fontId="133" fillId="0" borderId="16" xfId="1" applyFont="1" applyFill="1" applyBorder="1" applyAlignment="1" applyProtection="1">
      <alignment horizontal="center" vertical="center" wrapText="1"/>
    </xf>
    <xf numFmtId="0" fontId="134" fillId="0" borderId="16" xfId="1" applyFont="1" applyFill="1" applyBorder="1" applyAlignment="1" applyProtection="1">
      <alignment horizontal="center" vertical="center"/>
    </xf>
    <xf numFmtId="0" fontId="137" fillId="0" borderId="11" xfId="1" applyFont="1" applyFill="1" applyBorder="1" applyAlignment="1" applyProtection="1">
      <alignment horizontal="center" vertical="center"/>
    </xf>
    <xf numFmtId="0" fontId="138" fillId="0" borderId="20" xfId="1" applyFont="1" applyFill="1" applyBorder="1" applyAlignment="1" applyProtection="1">
      <alignment horizontal="center" vertical="center"/>
    </xf>
    <xf numFmtId="0" fontId="139" fillId="0" borderId="17" xfId="1" applyFont="1" applyFill="1" applyBorder="1" applyAlignment="1" applyProtection="1">
      <alignment horizontal="center" vertical="center" wrapText="1"/>
      <protection locked="0"/>
    </xf>
    <xf numFmtId="0" fontId="157" fillId="0" borderId="21" xfId="1" applyFont="1" applyFill="1" applyBorder="1" applyAlignment="1" applyProtection="1">
      <alignment horizontal="center" vertical="center"/>
      <protection locked="0"/>
    </xf>
    <xf numFmtId="0" fontId="158" fillId="0" borderId="14" xfId="1" applyFont="1" applyFill="1" applyBorder="1" applyAlignment="1" applyProtection="1">
      <alignment horizontal="center" vertical="center"/>
      <protection locked="0"/>
    </xf>
    <xf numFmtId="0" fontId="159" fillId="0" borderId="15" xfId="1" applyFont="1" applyFill="1" applyBorder="1" applyAlignment="1" applyProtection="1">
      <alignment horizontal="center" vertical="center"/>
      <protection locked="0"/>
    </xf>
    <xf numFmtId="0" fontId="143" fillId="0" borderId="0" xfId="1" applyFont="1" applyFill="1" applyBorder="1" applyAlignment="1" applyProtection="1">
      <alignment horizontal="center" vertical="center"/>
      <protection locked="0"/>
    </xf>
    <xf numFmtId="0" fontId="32" fillId="0" borderId="0" xfId="1" applyFont="1" applyFill="1" applyBorder="1" applyAlignment="1" applyProtection="1">
      <alignment vertical="top"/>
      <protection locked="0"/>
    </xf>
    <xf numFmtId="0" fontId="147" fillId="0" borderId="17" xfId="1" applyFont="1" applyFill="1" applyBorder="1" applyAlignment="1" applyProtection="1">
      <alignment horizontal="center" vertical="center" wrapText="1"/>
      <protection locked="0"/>
    </xf>
    <xf numFmtId="0" fontId="148" fillId="0" borderId="15" xfId="1" applyFont="1" applyFill="1" applyBorder="1" applyAlignment="1" applyProtection="1">
      <alignment horizontal="center" vertical="center" wrapText="1"/>
      <protection locked="0"/>
    </xf>
    <xf numFmtId="0" fontId="144" fillId="0" borderId="10" xfId="1" applyFont="1" applyFill="1" applyBorder="1" applyAlignment="1" applyProtection="1">
      <alignment horizontal="center" vertical="center" wrapText="1"/>
      <protection locked="0"/>
    </xf>
    <xf numFmtId="0" fontId="149" fillId="0" borderId="15" xfId="1" applyFont="1" applyFill="1" applyBorder="1" applyAlignment="1" applyProtection="1">
      <alignment horizontal="center" vertical="center" wrapText="1"/>
      <protection locked="0"/>
    </xf>
    <xf numFmtId="0" fontId="145" fillId="0" borderId="11" xfId="1" applyFont="1" applyFill="1" applyBorder="1" applyAlignment="1" applyProtection="1">
      <alignment horizontal="center" vertical="center" wrapText="1"/>
      <protection locked="0"/>
    </xf>
    <xf numFmtId="0" fontId="146" fillId="0" borderId="20" xfId="1" applyFont="1" applyFill="1" applyBorder="1" applyAlignment="1" applyProtection="1">
      <alignment horizontal="center" vertical="center" wrapText="1"/>
      <protection locked="0"/>
    </xf>
    <xf numFmtId="49" fontId="164" fillId="0" borderId="12" xfId="1" applyNumberFormat="1" applyFont="1" applyFill="1" applyBorder="1" applyAlignment="1" applyProtection="1">
      <alignment horizontal="center" vertical="center" wrapText="1"/>
    </xf>
    <xf numFmtId="49" fontId="165" fillId="0" borderId="16" xfId="1" applyNumberFormat="1" applyFont="1" applyFill="1" applyBorder="1" applyAlignment="1" applyProtection="1">
      <alignment horizontal="center" vertical="center" wrapText="1"/>
    </xf>
    <xf numFmtId="0" fontId="163" fillId="0" borderId="0" xfId="1" applyFont="1" applyFill="1" applyBorder="1" applyAlignment="1" applyProtection="1">
      <alignment horizontal="right"/>
    </xf>
    <xf numFmtId="0" fontId="168" fillId="0" borderId="27" xfId="1" applyFont="1" applyFill="1" applyBorder="1" applyAlignment="1" applyProtection="1">
      <alignment horizontal="center" vertical="center" wrapText="1"/>
    </xf>
    <xf numFmtId="0" fontId="170" fillId="0" borderId="21" xfId="1" applyFont="1" applyFill="1" applyBorder="1" applyAlignment="1" applyProtection="1">
      <alignment horizontal="center" vertical="center" wrapText="1"/>
    </xf>
    <xf numFmtId="0" fontId="167" fillId="0" borderId="2" xfId="1" applyFont="1" applyFill="1" applyBorder="1" applyAlignment="1" applyProtection="1"/>
    <xf numFmtId="0" fontId="176" fillId="0" borderId="30" xfId="1" applyFont="1" applyFill="1" applyBorder="1" applyAlignment="1" applyProtection="1">
      <alignment horizontal="left" vertical="center"/>
    </xf>
    <xf numFmtId="0" fontId="177" fillId="0" borderId="30" xfId="1" applyFont="1" applyFill="1" applyBorder="1" applyAlignment="1" applyProtection="1">
      <alignment horizontal="center" vertical="center"/>
    </xf>
    <xf numFmtId="0" fontId="178" fillId="0" borderId="4" xfId="1" applyFont="1" applyFill="1" applyBorder="1" applyAlignment="1" applyProtection="1">
      <alignment horizontal="center" vertical="center"/>
    </xf>
    <xf numFmtId="0" fontId="169" fillId="0" borderId="28" xfId="1" applyFont="1" applyFill="1" applyBorder="1" applyAlignment="1" applyProtection="1">
      <alignment horizontal="center" vertical="center" wrapText="1"/>
    </xf>
    <xf numFmtId="0" fontId="182" fillId="0" borderId="2" xfId="1" applyFont="1" applyFill="1" applyBorder="1" applyAlignment="1" applyProtection="1">
      <alignment horizontal="right"/>
    </xf>
    <xf numFmtId="0" fontId="181" fillId="0" borderId="0" xfId="1" applyFont="1" applyFill="1" applyBorder="1" applyAlignment="1" applyProtection="1">
      <alignment horizontal="center" vertical="center"/>
    </xf>
    <xf numFmtId="0" fontId="183" fillId="0" borderId="10" xfId="1" applyFont="1" applyFill="1" applyBorder="1" applyAlignment="1" applyProtection="1">
      <alignment horizontal="center" vertical="center" wrapText="1"/>
    </xf>
    <xf numFmtId="0" fontId="190" fillId="2" borderId="0" xfId="1" applyFont="1" applyFill="1" applyBorder="1" applyAlignment="1" applyProtection="1">
      <alignment horizontal="right" vertical="center" wrapText="1"/>
      <protection locked="0"/>
    </xf>
    <xf numFmtId="0" fontId="185" fillId="0" borderId="0" xfId="1" applyFont="1" applyFill="1" applyBorder="1" applyAlignment="1" applyProtection="1"/>
    <xf numFmtId="0" fontId="191" fillId="2" borderId="0" xfId="1" applyFont="1" applyFill="1" applyBorder="1" applyAlignment="1" applyProtection="1">
      <alignment horizontal="center" vertical="center" wrapText="1"/>
      <protection locked="0"/>
    </xf>
    <xf numFmtId="0" fontId="192" fillId="0" borderId="0" xfId="1" applyFont="1" applyFill="1" applyBorder="1" applyAlignment="1" applyProtection="1"/>
    <xf numFmtId="0" fontId="193" fillId="0" borderId="0" xfId="1" applyFont="1" applyFill="1" applyBorder="1" applyAlignment="1" applyProtection="1"/>
    <xf numFmtId="0" fontId="194" fillId="2" borderId="0" xfId="1" applyFont="1" applyFill="1" applyBorder="1" applyAlignment="1" applyProtection="1">
      <alignment horizontal="right" vertical="center" wrapText="1"/>
      <protection locked="0"/>
    </xf>
    <xf numFmtId="0" fontId="195" fillId="0" borderId="20" xfId="1" applyFont="1" applyFill="1" applyBorder="1" applyAlignment="1" applyProtection="1">
      <alignment vertical="top" wrapText="1"/>
      <protection locked="0"/>
    </xf>
    <xf numFmtId="0" fontId="5" fillId="2" borderId="19" xfId="1" applyFont="1" applyFill="1" applyBorder="1" applyAlignment="1" applyProtection="1">
      <alignment horizontal="left" vertical="top" wrapText="1"/>
    </xf>
    <xf numFmtId="0" fontId="196" fillId="2" borderId="17" xfId="1" applyFont="1" applyFill="1" applyBorder="1" applyAlignment="1" applyProtection="1">
      <alignment vertical="top" wrapText="1"/>
      <protection locked="0"/>
    </xf>
    <xf numFmtId="0" fontId="31" fillId="0" borderId="0" xfId="1" applyFont="1" applyFill="1" applyBorder="1" applyAlignment="1" applyProtection="1">
      <alignment vertical="center"/>
    </xf>
    <xf numFmtId="0" fontId="202" fillId="0" borderId="0" xfId="1" applyFont="1" applyFill="1" applyBorder="1" applyAlignment="1" applyProtection="1">
      <alignment horizontal="left" vertical="center" wrapText="1"/>
    </xf>
    <xf numFmtId="0" fontId="203" fillId="0" borderId="0" xfId="1" applyFont="1" applyFill="1" applyBorder="1" applyAlignment="1" applyProtection="1">
      <alignment vertical="center" wrapText="1"/>
    </xf>
    <xf numFmtId="0" fontId="207" fillId="0" borderId="2" xfId="1" applyFont="1" applyFill="1" applyBorder="1" applyAlignment="1" applyProtection="1">
      <alignment horizontal="center" vertical="center" wrapText="1"/>
    </xf>
    <xf numFmtId="0" fontId="208" fillId="0" borderId="2" xfId="1" applyFont="1" applyFill="1" applyBorder="1" applyAlignment="1" applyProtection="1">
      <alignment horizontal="center" vertical="center"/>
    </xf>
    <xf numFmtId="0" fontId="211" fillId="0" borderId="5" xfId="1" applyFont="1" applyFill="1" applyBorder="1" applyAlignment="1" applyProtection="1">
      <alignment horizontal="center" vertical="center" wrapText="1"/>
    </xf>
    <xf numFmtId="0" fontId="212" fillId="0" borderId="3" xfId="1" applyFont="1" applyFill="1" applyBorder="1" applyAlignment="1" applyProtection="1">
      <alignment horizontal="center" vertical="center" wrapText="1"/>
    </xf>
    <xf numFmtId="0" fontId="213" fillId="0" borderId="30" xfId="1" applyFont="1" applyFill="1" applyBorder="1" applyAlignment="1" applyProtection="1">
      <alignment horizontal="center" vertical="center" wrapText="1"/>
    </xf>
    <xf numFmtId="0" fontId="214" fillId="0" borderId="4" xfId="1" applyFont="1" applyFill="1" applyBorder="1" applyAlignment="1" applyProtection="1">
      <alignment horizontal="center" vertical="center" wrapText="1"/>
    </xf>
    <xf numFmtId="0" fontId="209" fillId="0" borderId="2" xfId="1" applyFont="1" applyFill="1" applyBorder="1" applyAlignment="1" applyProtection="1">
      <alignment horizontal="left" vertical="center"/>
    </xf>
    <xf numFmtId="0" fontId="210" fillId="0" borderId="2" xfId="1" applyFont="1" applyFill="1" applyBorder="1" applyAlignment="1" applyProtection="1">
      <alignment vertical="center"/>
    </xf>
    <xf numFmtId="0" fontId="225" fillId="0" borderId="19" xfId="1" applyFont="1" applyFill="1" applyBorder="1" applyAlignment="1" applyProtection="1">
      <alignment horizontal="center" vertical="center" wrapText="1"/>
    </xf>
    <xf numFmtId="0" fontId="226" fillId="0" borderId="11" xfId="1" applyFont="1" applyFill="1" applyBorder="1" applyAlignment="1" applyProtection="1">
      <alignment vertical="top" wrapText="1"/>
      <protection locked="0"/>
    </xf>
    <xf numFmtId="0" fontId="227" fillId="0" borderId="11" xfId="1" applyFont="1" applyFill="1" applyBorder="1" applyAlignment="1" applyProtection="1">
      <alignment vertical="top"/>
      <protection locked="0"/>
    </xf>
    <xf numFmtId="0" fontId="228" fillId="0" borderId="20" xfId="1" applyFont="1" applyFill="1" applyBorder="1" applyAlignment="1" applyProtection="1">
      <alignment vertical="top" wrapText="1"/>
      <protection locked="0"/>
    </xf>
    <xf numFmtId="0" fontId="231" fillId="0" borderId="16" xfId="1" applyFont="1" applyFill="1" applyBorder="1" applyAlignment="1" applyProtection="1">
      <alignment horizontal="center" vertical="center" wrapText="1"/>
      <protection locked="0"/>
    </xf>
    <xf numFmtId="0" fontId="233" fillId="0" borderId="17" xfId="1" applyFont="1" applyFill="1" applyBorder="1" applyAlignment="1" applyProtection="1">
      <alignment horizontal="center" vertical="center" wrapText="1"/>
      <protection locked="0"/>
    </xf>
    <xf numFmtId="0" fontId="232" fillId="2" borderId="17" xfId="1" applyFont="1" applyFill="1" applyBorder="1" applyAlignment="1" applyProtection="1">
      <alignment vertical="top" wrapText="1"/>
      <protection locked="0"/>
    </xf>
    <xf numFmtId="0" fontId="230" fillId="2" borderId="16" xfId="1" applyFont="1" applyFill="1" applyBorder="1" applyAlignment="1" applyProtection="1">
      <alignment vertical="top" wrapText="1"/>
      <protection locked="0"/>
    </xf>
    <xf numFmtId="0" fontId="62" fillId="0" borderId="0" xfId="1" applyFont="1" applyFill="1" applyBorder="1" applyAlignment="1" applyProtection="1">
      <alignment horizontal="right" vertical="center"/>
    </xf>
    <xf numFmtId="0" fontId="229" fillId="0" borderId="13" xfId="1" applyFont="1" applyFill="1" applyBorder="1" applyAlignment="1" applyProtection="1">
      <alignment horizontal="center" vertical="center"/>
    </xf>
    <xf numFmtId="0" fontId="221" fillId="0" borderId="0" xfId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/>
    <xf numFmtId="0" fontId="222" fillId="0" borderId="33" xfId="1" applyFont="1" applyFill="1" applyBorder="1" applyAlignment="1" applyProtection="1">
      <alignment horizontal="right"/>
    </xf>
    <xf numFmtId="0" fontId="223" fillId="0" borderId="34" xfId="1" applyFont="1" applyFill="1" applyBorder="1" applyAlignment="1" applyProtection="1">
      <alignment horizontal="right" vertical="center"/>
    </xf>
    <xf numFmtId="0" fontId="224" fillId="0" borderId="34" xfId="1" applyFont="1" applyFill="1" applyBorder="1" applyAlignment="1" applyProtection="1">
      <alignment horizontal="right"/>
      <protection locked="0"/>
    </xf>
    <xf numFmtId="0" fontId="243" fillId="0" borderId="0" xfId="1" applyFont="1" applyFill="1" applyBorder="1" applyAlignment="1" applyProtection="1"/>
    <xf numFmtId="0" fontId="9" fillId="0" borderId="3" xfId="1" applyFont="1" applyFill="1" applyBorder="1" applyAlignment="1" applyProtection="1">
      <alignment horizontal="left" vertical="center"/>
    </xf>
    <xf numFmtId="0" fontId="11" fillId="0" borderId="30" xfId="1" applyFont="1" applyFill="1" applyBorder="1" applyAlignment="1" applyProtection="1">
      <alignment horizontal="center" vertical="center"/>
    </xf>
    <xf numFmtId="0" fontId="11" fillId="0" borderId="30" xfId="1" applyFont="1" applyFill="1" applyBorder="1" applyAlignment="1" applyProtection="1">
      <alignment horizontal="left" vertical="center" indent="1"/>
    </xf>
    <xf numFmtId="0" fontId="11" fillId="0" borderId="30" xfId="1" applyFont="1" applyFill="1" applyBorder="1" applyAlignment="1" applyProtection="1">
      <alignment horizontal="left" vertical="center"/>
    </xf>
    <xf numFmtId="0" fontId="11" fillId="0" borderId="4" xfId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right" vertical="center"/>
    </xf>
  </cellXfs>
  <cellStyles count="2">
    <cellStyle name="Normal" xfId="1"/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M19"/>
  <sheetViews>
    <sheetView workbookViewId="0">
      <selection activeCell="B19" sqref="B19"/>
    </sheetView>
  </sheetViews>
  <sheetFormatPr defaultColWidth="9.33203125" defaultRowHeight="14.25" customHeight="1"/>
  <cols>
    <col min="1" max="1" width="46.1640625" style="2" customWidth="1"/>
    <col min="2" max="2" width="50.33203125" style="2" customWidth="1"/>
    <col min="3" max="3" width="47.1640625" style="2" customWidth="1"/>
    <col min="4" max="4" width="53.83203125" style="2" customWidth="1"/>
    <col min="5" max="5" width="9.33203125" style="1" customWidth="1"/>
    <col min="6" max="16384" width="9.33203125" style="1"/>
  </cols>
  <sheetData>
    <row r="1" spans="1:13" ht="13.5" customHeight="1">
      <c r="A1" s="3"/>
      <c r="B1" s="3"/>
      <c r="C1" s="3"/>
      <c r="D1" s="4" t="s">
        <v>0</v>
      </c>
    </row>
    <row r="2" spans="1:13" ht="36" customHeight="1">
      <c r="A2" s="136" t="s">
        <v>1</v>
      </c>
      <c r="B2" s="137"/>
      <c r="C2" s="137"/>
      <c r="D2" s="137"/>
    </row>
    <row r="3" spans="1:13" ht="21" customHeight="1">
      <c r="A3" s="142" t="s">
        <v>2</v>
      </c>
      <c r="B3" s="143"/>
      <c r="C3" s="5"/>
      <c r="D3" s="4" t="s">
        <v>3</v>
      </c>
    </row>
    <row r="4" spans="1:13" ht="19.5" customHeight="1">
      <c r="A4" s="138" t="s">
        <v>4</v>
      </c>
      <c r="B4" s="139"/>
      <c r="C4" s="138" t="s">
        <v>5</v>
      </c>
      <c r="D4" s="139"/>
    </row>
    <row r="5" spans="1:13" ht="19.5" customHeight="1">
      <c r="A5" s="140" t="s">
        <v>6</v>
      </c>
      <c r="B5" s="140" t="s">
        <v>7</v>
      </c>
      <c r="C5" s="140" t="s">
        <v>8</v>
      </c>
      <c r="D5" s="140" t="s">
        <v>7</v>
      </c>
    </row>
    <row r="6" spans="1:13" ht="19.5" customHeight="1">
      <c r="A6" s="141"/>
      <c r="B6" s="141"/>
      <c r="C6" s="141"/>
      <c r="D6" s="141"/>
    </row>
    <row r="7" spans="1:13" ht="20.25" customHeight="1">
      <c r="A7" s="6" t="s">
        <v>9</v>
      </c>
      <c r="B7" s="7">
        <v>7535666.0300000003</v>
      </c>
      <c r="C7" s="6" t="s">
        <v>10</v>
      </c>
      <c r="D7" s="7">
        <v>32537251.510000002</v>
      </c>
    </row>
    <row r="8" spans="1:13" ht="20.25" customHeight="1">
      <c r="A8" s="6" t="s">
        <v>11</v>
      </c>
      <c r="B8" s="7"/>
      <c r="C8" s="6" t="s">
        <v>12</v>
      </c>
      <c r="D8" s="7">
        <v>695951.04</v>
      </c>
    </row>
    <row r="9" spans="1:13" ht="20.25" customHeight="1">
      <c r="A9" s="6" t="s">
        <v>13</v>
      </c>
      <c r="B9" s="7"/>
      <c r="C9" s="6" t="s">
        <v>14</v>
      </c>
      <c r="D9" s="7">
        <v>469137.96</v>
      </c>
    </row>
    <row r="10" spans="1:13" ht="20.25" customHeight="1">
      <c r="A10" s="6" t="s">
        <v>15</v>
      </c>
      <c r="B10" s="8"/>
      <c r="C10" s="6" t="s">
        <v>16</v>
      </c>
      <c r="D10" s="7">
        <v>347375.52</v>
      </c>
    </row>
    <row r="11" spans="1:13" ht="21.75" customHeight="1">
      <c r="A11" s="6" t="s">
        <v>17</v>
      </c>
      <c r="B11" s="7">
        <v>26514050</v>
      </c>
      <c r="C11" s="6"/>
      <c r="D11" s="9"/>
      <c r="M11" s="133" t="s">
        <v>625</v>
      </c>
    </row>
    <row r="12" spans="1:13" ht="20.25" customHeight="1">
      <c r="A12" s="6" t="s">
        <v>18</v>
      </c>
      <c r="B12" s="8"/>
      <c r="C12" s="6"/>
      <c r="D12" s="10"/>
    </row>
    <row r="13" spans="1:13" ht="20.25" customHeight="1">
      <c r="A13" s="6" t="s">
        <v>19</v>
      </c>
      <c r="B13" s="8"/>
      <c r="C13" s="6"/>
      <c r="D13" s="10"/>
    </row>
    <row r="14" spans="1:13" ht="20.25" customHeight="1">
      <c r="A14" s="6" t="s">
        <v>20</v>
      </c>
      <c r="B14" s="8"/>
      <c r="C14" s="6"/>
      <c r="D14" s="10"/>
    </row>
    <row r="15" spans="1:13" ht="20.25" customHeight="1">
      <c r="A15" s="11" t="s">
        <v>21</v>
      </c>
      <c r="B15" s="8"/>
      <c r="C15" s="12"/>
      <c r="D15" s="13"/>
    </row>
    <row r="16" spans="1:13" ht="20.25" customHeight="1">
      <c r="A16" s="11" t="s">
        <v>22</v>
      </c>
      <c r="B16" s="14">
        <v>26514050</v>
      </c>
      <c r="C16" s="12"/>
      <c r="D16" s="13"/>
    </row>
    <row r="17" spans="1:4" ht="20.25" customHeight="1">
      <c r="A17" s="15" t="s">
        <v>23</v>
      </c>
      <c r="B17" s="16">
        <v>34049716.030000001</v>
      </c>
      <c r="C17" s="12" t="s">
        <v>24</v>
      </c>
      <c r="D17" s="17">
        <v>34049716.030000001</v>
      </c>
    </row>
    <row r="18" spans="1:4" ht="20.25" customHeight="1">
      <c r="A18" s="11" t="s">
        <v>25</v>
      </c>
      <c r="B18" s="18"/>
      <c r="C18" s="6" t="s">
        <v>26</v>
      </c>
      <c r="D18" s="10" t="s">
        <v>27</v>
      </c>
    </row>
    <row r="19" spans="1:4" ht="20.25" customHeight="1">
      <c r="A19" s="19" t="s">
        <v>28</v>
      </c>
      <c r="B19" s="16">
        <v>34049716.030000001</v>
      </c>
      <c r="C19" s="12" t="s">
        <v>29</v>
      </c>
      <c r="D19" s="20">
        <v>34049716.030000001</v>
      </c>
    </row>
  </sheetData>
  <mergeCells count="8">
    <mergeCell ref="A2:D2"/>
    <mergeCell ref="A4:B4"/>
    <mergeCell ref="C4:D4"/>
    <mergeCell ref="B5:B6"/>
    <mergeCell ref="C5:C6"/>
    <mergeCell ref="D5:D6"/>
    <mergeCell ref="A5:A6"/>
    <mergeCell ref="A3:B3"/>
  </mergeCells>
  <phoneticPr fontId="1" type="noConversion"/>
  <printOptions horizontalCentered="1"/>
  <pageMargins left="1" right="1" top="0.75" bottom="0.75" header="0" footer="0"/>
  <pageSetup paperSize="9" scale="97" orientation="landscape" useFirstPageNumber="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9"/>
  <sheetViews>
    <sheetView workbookViewId="0">
      <selection activeCell="A10" sqref="A10"/>
    </sheetView>
  </sheetViews>
  <sheetFormatPr defaultColWidth="10.33203125" defaultRowHeight="14.25" customHeight="1"/>
  <cols>
    <col min="1" max="1" width="30" style="55" customWidth="1"/>
    <col min="2" max="5" width="30" style="2" customWidth="1"/>
    <col min="6" max="6" width="10.33203125" style="35" customWidth="1"/>
    <col min="7" max="16384" width="10.33203125" style="35"/>
  </cols>
  <sheetData>
    <row r="1" spans="1:5" s="2" customFormat="1" ht="23.25" customHeight="1">
      <c r="A1" s="88">
        <v>0</v>
      </c>
      <c r="B1" s="89">
        <v>1</v>
      </c>
      <c r="C1" s="90"/>
      <c r="D1" s="90"/>
      <c r="E1" s="38" t="s">
        <v>354</v>
      </c>
    </row>
    <row r="2" spans="1:5" s="2" customFormat="1" ht="36" customHeight="1">
      <c r="A2" s="191" t="s">
        <v>355</v>
      </c>
      <c r="B2" s="155"/>
      <c r="C2" s="155"/>
      <c r="D2" s="155"/>
      <c r="E2" s="155"/>
    </row>
    <row r="3" spans="1:5" s="29" customFormat="1" ht="15" customHeight="1">
      <c r="A3" s="203" t="s">
        <v>2</v>
      </c>
      <c r="B3" s="230"/>
      <c r="C3" s="204"/>
      <c r="D3" s="204"/>
      <c r="E3" s="38" t="s">
        <v>3</v>
      </c>
    </row>
    <row r="4" spans="1:5" s="2" customFormat="1" ht="20.25" customHeight="1">
      <c r="A4" s="228" t="s">
        <v>51</v>
      </c>
      <c r="B4" s="174" t="s">
        <v>52</v>
      </c>
      <c r="C4" s="168" t="s">
        <v>356</v>
      </c>
      <c r="D4" s="193"/>
      <c r="E4" s="169"/>
    </row>
    <row r="5" spans="1:5" s="2" customFormat="1" ht="20.25" customHeight="1">
      <c r="A5" s="229"/>
      <c r="B5" s="213"/>
      <c r="C5" s="40" t="s">
        <v>33</v>
      </c>
      <c r="D5" s="41" t="s">
        <v>62</v>
      </c>
      <c r="E5" s="40" t="s">
        <v>63</v>
      </c>
    </row>
    <row r="6" spans="1:5" s="2" customFormat="1" ht="20.25" customHeight="1">
      <c r="A6" s="59">
        <v>1</v>
      </c>
      <c r="B6" s="46">
        <v>2</v>
      </c>
      <c r="C6" s="46">
        <v>3</v>
      </c>
      <c r="D6" s="46">
        <v>4</v>
      </c>
      <c r="E6" s="46">
        <v>5</v>
      </c>
    </row>
    <row r="7" spans="1:5" s="2" customFormat="1" ht="20.25" customHeight="1">
      <c r="A7" s="91" t="s">
        <v>146</v>
      </c>
      <c r="B7" s="91" t="s">
        <v>146</v>
      </c>
      <c r="C7" s="80" t="s">
        <v>146</v>
      </c>
      <c r="D7" s="80" t="s">
        <v>146</v>
      </c>
      <c r="E7" s="80" t="s">
        <v>146</v>
      </c>
    </row>
    <row r="8" spans="1:5" s="2" customFormat="1" ht="20.25" customHeight="1">
      <c r="A8" s="168" t="s">
        <v>100</v>
      </c>
      <c r="B8" s="169"/>
      <c r="C8" s="80" t="s">
        <v>146</v>
      </c>
      <c r="D8" s="80" t="s">
        <v>146</v>
      </c>
      <c r="E8" s="80" t="s">
        <v>146</v>
      </c>
    </row>
    <row r="9" spans="1:5" ht="24" customHeight="1">
      <c r="A9" s="135" t="s">
        <v>628</v>
      </c>
    </row>
  </sheetData>
  <mergeCells count="6">
    <mergeCell ref="A2:E2"/>
    <mergeCell ref="C4:E4"/>
    <mergeCell ref="A8:B8"/>
    <mergeCell ref="A4:A5"/>
    <mergeCell ref="B4:B5"/>
    <mergeCell ref="A3:D3"/>
  </mergeCells>
  <phoneticPr fontId="1" type="noConversion"/>
  <pageMargins left="1.1354166666666667" right="0.75" top="0.46875" bottom="1" header="0.5" footer="0.5"/>
  <pageSetup paperSize="9" orientation="landscape" useFirstPageNumber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13"/>
  <sheetViews>
    <sheetView topLeftCell="I1" workbookViewId="0">
      <selection activeCell="A10" sqref="A10:XFD10"/>
    </sheetView>
  </sheetViews>
  <sheetFormatPr defaultColWidth="10.6640625" defaultRowHeight="14.25" customHeight="1"/>
  <cols>
    <col min="1" max="3" width="14.83203125" style="2" customWidth="1"/>
    <col min="4" max="4" width="11.83203125" style="2" customWidth="1"/>
    <col min="5" max="24" width="14.83203125" style="2" customWidth="1"/>
    <col min="25" max="25" width="10.6640625" style="35" customWidth="1"/>
    <col min="26" max="16384" width="10.6640625" style="35"/>
  </cols>
  <sheetData>
    <row r="1" spans="1:24" s="2" customFormat="1" ht="13.5" customHeight="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38" t="s">
        <v>357</v>
      </c>
    </row>
    <row r="2" spans="1:24" s="2" customFormat="1" ht="27.75" customHeight="1">
      <c r="A2" s="191" t="s">
        <v>358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</row>
    <row r="3" spans="1:24" s="2" customFormat="1" ht="14.25" customHeight="1">
      <c r="A3" s="182" t="s">
        <v>2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38" t="s">
        <v>224</v>
      </c>
    </row>
    <row r="4" spans="1:24" s="2" customFormat="1" ht="15.75" customHeight="1">
      <c r="A4" s="172" t="s">
        <v>359</v>
      </c>
      <c r="B4" s="172" t="s">
        <v>360</v>
      </c>
      <c r="C4" s="172" t="s">
        <v>361</v>
      </c>
      <c r="D4" s="172" t="s">
        <v>362</v>
      </c>
      <c r="E4" s="172" t="s">
        <v>363</v>
      </c>
      <c r="F4" s="172" t="s">
        <v>364</v>
      </c>
      <c r="G4" s="172" t="s">
        <v>365</v>
      </c>
      <c r="H4" s="172" t="s">
        <v>366</v>
      </c>
      <c r="I4" s="172" t="s">
        <v>350</v>
      </c>
      <c r="J4" s="168" t="s">
        <v>367</v>
      </c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69"/>
    </row>
    <row r="5" spans="1:24" s="2" customFormat="1" ht="17.25" customHeight="1">
      <c r="A5" s="212"/>
      <c r="B5" s="212"/>
      <c r="C5" s="212"/>
      <c r="D5" s="212"/>
      <c r="E5" s="212"/>
      <c r="F5" s="212"/>
      <c r="G5" s="212"/>
      <c r="H5" s="212"/>
      <c r="I5" s="212"/>
      <c r="J5" s="213" t="s">
        <v>33</v>
      </c>
      <c r="K5" s="231" t="s">
        <v>53</v>
      </c>
      <c r="L5" s="237"/>
      <c r="M5" s="237"/>
      <c r="N5" s="237"/>
      <c r="O5" s="237"/>
      <c r="P5" s="237"/>
      <c r="Q5" s="172" t="s">
        <v>368</v>
      </c>
      <c r="R5" s="172" t="s">
        <v>369</v>
      </c>
      <c r="S5" s="231" t="s">
        <v>370</v>
      </c>
      <c r="T5" s="168" t="s">
        <v>40</v>
      </c>
      <c r="U5" s="193"/>
      <c r="V5" s="193"/>
      <c r="W5" s="193"/>
      <c r="X5" s="169"/>
    </row>
    <row r="6" spans="1:24" s="2" customFormat="1" ht="40.5" customHeight="1">
      <c r="A6" s="173"/>
      <c r="B6" s="173"/>
      <c r="C6" s="173"/>
      <c r="D6" s="173"/>
      <c r="E6" s="173"/>
      <c r="F6" s="173"/>
      <c r="G6" s="173"/>
      <c r="H6" s="173"/>
      <c r="I6" s="173"/>
      <c r="J6" s="175"/>
      <c r="K6" s="39" t="s">
        <v>35</v>
      </c>
      <c r="L6" s="39" t="s">
        <v>234</v>
      </c>
      <c r="M6" s="39" t="s">
        <v>235</v>
      </c>
      <c r="N6" s="39" t="s">
        <v>236</v>
      </c>
      <c r="O6" s="39" t="s">
        <v>237</v>
      </c>
      <c r="P6" s="76" t="s">
        <v>238</v>
      </c>
      <c r="Q6" s="173"/>
      <c r="R6" s="173"/>
      <c r="S6" s="232"/>
      <c r="T6" s="92" t="s">
        <v>35</v>
      </c>
      <c r="U6" s="76" t="s">
        <v>41</v>
      </c>
      <c r="V6" s="76" t="s">
        <v>233</v>
      </c>
      <c r="W6" s="76" t="s">
        <v>44</v>
      </c>
      <c r="X6" s="76" t="s">
        <v>45</v>
      </c>
    </row>
    <row r="7" spans="1:24" s="2" customFormat="1" ht="15.75" customHeight="1">
      <c r="A7" s="46">
        <v>1</v>
      </c>
      <c r="B7" s="46">
        <v>2</v>
      </c>
      <c r="C7" s="46">
        <v>3</v>
      </c>
      <c r="D7" s="46">
        <v>4</v>
      </c>
      <c r="E7" s="46">
        <v>5</v>
      </c>
      <c r="F7" s="46">
        <v>6</v>
      </c>
      <c r="G7" s="46">
        <v>7</v>
      </c>
      <c r="H7" s="46">
        <v>8</v>
      </c>
      <c r="I7" s="46">
        <v>9</v>
      </c>
      <c r="J7" s="46">
        <v>10</v>
      </c>
      <c r="K7" s="46">
        <v>11</v>
      </c>
      <c r="L7" s="46">
        <v>12</v>
      </c>
      <c r="M7" s="46">
        <v>13</v>
      </c>
      <c r="N7" s="46">
        <v>14</v>
      </c>
      <c r="O7" s="46">
        <v>15</v>
      </c>
      <c r="P7" s="46">
        <v>16</v>
      </c>
      <c r="Q7" s="46">
        <v>17</v>
      </c>
      <c r="R7" s="46">
        <v>18</v>
      </c>
      <c r="S7" s="46">
        <v>19</v>
      </c>
      <c r="T7" s="46">
        <v>20</v>
      </c>
      <c r="U7" s="46">
        <v>21</v>
      </c>
      <c r="V7" s="46">
        <v>22</v>
      </c>
      <c r="W7" s="46">
        <v>23</v>
      </c>
      <c r="X7" s="46">
        <v>24</v>
      </c>
    </row>
    <row r="8" spans="1:24" ht="38.25" customHeight="1">
      <c r="A8" s="6" t="s">
        <v>47</v>
      </c>
      <c r="B8" s="93"/>
      <c r="C8" s="93"/>
      <c r="D8" s="93"/>
      <c r="E8" s="93"/>
      <c r="F8" s="93"/>
      <c r="G8" s="93"/>
      <c r="H8" s="93"/>
      <c r="I8" s="93"/>
      <c r="J8" s="8">
        <v>219000</v>
      </c>
      <c r="K8" s="8">
        <v>219000</v>
      </c>
      <c r="L8" s="8">
        <v>219000</v>
      </c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spans="1:24" ht="38.25" customHeight="1">
      <c r="A9" s="6" t="s">
        <v>48</v>
      </c>
      <c r="B9" s="94"/>
      <c r="C9" s="94"/>
      <c r="D9" s="94"/>
      <c r="E9" s="94"/>
      <c r="F9" s="94"/>
      <c r="G9" s="94"/>
      <c r="H9" s="94"/>
      <c r="I9" s="94" t="s">
        <v>146</v>
      </c>
      <c r="J9" s="8">
        <v>219000</v>
      </c>
      <c r="K9" s="8">
        <v>219000</v>
      </c>
      <c r="L9" s="8">
        <v>219000</v>
      </c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spans="1:24" ht="38.25" customHeight="1">
      <c r="A10" s="34" t="s">
        <v>371</v>
      </c>
      <c r="B10" s="34" t="s">
        <v>146</v>
      </c>
      <c r="C10" s="34" t="s">
        <v>146</v>
      </c>
      <c r="D10" s="34" t="s">
        <v>146</v>
      </c>
      <c r="E10" s="34" t="s">
        <v>146</v>
      </c>
      <c r="F10" s="94" t="s">
        <v>146</v>
      </c>
      <c r="G10" s="94" t="s">
        <v>146</v>
      </c>
      <c r="H10" s="95" t="s">
        <v>146</v>
      </c>
      <c r="I10" s="94" t="s">
        <v>62</v>
      </c>
      <c r="J10" s="8">
        <v>219000</v>
      </c>
      <c r="K10" s="8">
        <v>219000</v>
      </c>
      <c r="L10" s="8">
        <v>219000</v>
      </c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spans="1:24" ht="38.25" customHeight="1">
      <c r="A11" s="68"/>
      <c r="B11" s="34" t="s">
        <v>372</v>
      </c>
      <c r="C11" s="34" t="s">
        <v>373</v>
      </c>
      <c r="D11" s="34" t="s">
        <v>374</v>
      </c>
      <c r="E11" s="34" t="s">
        <v>375</v>
      </c>
      <c r="F11" s="94" t="s">
        <v>376</v>
      </c>
      <c r="G11" s="94" t="s">
        <v>377</v>
      </c>
      <c r="H11" s="96">
        <v>19000</v>
      </c>
      <c r="I11" s="68"/>
      <c r="J11" s="8">
        <v>19000</v>
      </c>
      <c r="K11" s="8">
        <v>19000</v>
      </c>
      <c r="L11" s="8">
        <v>19000</v>
      </c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spans="1:24" ht="38.25" customHeight="1">
      <c r="A12" s="68"/>
      <c r="B12" s="34" t="s">
        <v>378</v>
      </c>
      <c r="C12" s="34" t="s">
        <v>379</v>
      </c>
      <c r="D12" s="34" t="s">
        <v>374</v>
      </c>
      <c r="E12" s="34" t="s">
        <v>380</v>
      </c>
      <c r="F12" s="94" t="s">
        <v>127</v>
      </c>
      <c r="G12" s="94" t="s">
        <v>381</v>
      </c>
      <c r="H12" s="96">
        <v>200000</v>
      </c>
      <c r="I12" s="68"/>
      <c r="J12" s="8">
        <v>200000</v>
      </c>
      <c r="K12" s="8">
        <v>200000</v>
      </c>
      <c r="L12" s="8">
        <v>200000</v>
      </c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spans="1:24" ht="14.25" customHeight="1">
      <c r="A13" s="138" t="s">
        <v>33</v>
      </c>
      <c r="B13" s="234"/>
      <c r="C13" s="234"/>
      <c r="D13" s="234"/>
      <c r="E13" s="234"/>
      <c r="F13" s="235"/>
      <c r="G13" s="235"/>
      <c r="H13" s="235"/>
      <c r="I13" s="236"/>
      <c r="J13" s="8">
        <v>219000</v>
      </c>
      <c r="K13" s="8">
        <v>219000</v>
      </c>
      <c r="L13" s="8">
        <v>219000</v>
      </c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</sheetData>
  <mergeCells count="19">
    <mergeCell ref="I4:I6"/>
    <mergeCell ref="J5:J6"/>
    <mergeCell ref="Q5:Q6"/>
    <mergeCell ref="R5:R6"/>
    <mergeCell ref="S5:S6"/>
    <mergeCell ref="A3:W3"/>
    <mergeCell ref="A13:I13"/>
    <mergeCell ref="A2:X2"/>
    <mergeCell ref="J4:X4"/>
    <mergeCell ref="K5:P5"/>
    <mergeCell ref="T5:X5"/>
    <mergeCell ref="A4:A6"/>
    <mergeCell ref="B4:B6"/>
    <mergeCell ref="C4:C6"/>
    <mergeCell ref="D4:D6"/>
    <mergeCell ref="E4:E6"/>
    <mergeCell ref="F4:F6"/>
    <mergeCell ref="G4:G6"/>
    <mergeCell ref="H4:H6"/>
  </mergeCells>
  <phoneticPr fontId="1" type="noConversion"/>
  <pageMargins left="0.35416666666666669" right="0.10416666666666667" top="0.26041666666666669" bottom="0.26041666666666669" header="0" footer="0"/>
  <pageSetup paperSize="9" scale="51" orientation="landscape" useFirstPageNumber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12"/>
  <sheetViews>
    <sheetView topLeftCell="G1" workbookViewId="0">
      <selection activeCell="E22" sqref="E22"/>
    </sheetView>
  </sheetViews>
  <sheetFormatPr defaultColWidth="10.6640625" defaultRowHeight="14.25" customHeight="1"/>
  <cols>
    <col min="1" max="22" width="14.83203125" style="2" customWidth="1"/>
    <col min="23" max="23" width="10.6640625" style="35" customWidth="1"/>
    <col min="24" max="16384" width="10.6640625" style="35"/>
  </cols>
  <sheetData>
    <row r="1" spans="1:22" s="2" customFormat="1" ht="13.5" customHeight="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97"/>
      <c r="R1" s="29"/>
      <c r="S1" s="29"/>
      <c r="T1" s="29"/>
      <c r="U1" s="98"/>
      <c r="V1" s="38" t="s">
        <v>382</v>
      </c>
    </row>
    <row r="2" spans="1:22" s="2" customFormat="1" ht="35.25" customHeight="1">
      <c r="A2" s="191" t="s">
        <v>383</v>
      </c>
      <c r="B2" s="192"/>
      <c r="C2" s="192"/>
      <c r="D2" s="239"/>
      <c r="E2" s="239"/>
      <c r="F2" s="239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55"/>
      <c r="R2" s="192"/>
      <c r="S2" s="192"/>
      <c r="T2" s="192"/>
      <c r="U2" s="155"/>
      <c r="V2" s="192"/>
    </row>
    <row r="3" spans="1:22" s="2" customFormat="1" ht="15" customHeight="1">
      <c r="A3" s="182" t="s">
        <v>2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8"/>
      <c r="V3" s="38" t="s">
        <v>224</v>
      </c>
    </row>
    <row r="4" spans="1:22" s="2" customFormat="1" ht="15" customHeight="1">
      <c r="A4" s="172" t="s">
        <v>359</v>
      </c>
      <c r="B4" s="172" t="s">
        <v>384</v>
      </c>
      <c r="C4" s="172" t="s">
        <v>385</v>
      </c>
      <c r="D4" s="172" t="s">
        <v>386</v>
      </c>
      <c r="E4" s="172" t="s">
        <v>387</v>
      </c>
      <c r="F4" s="172" t="s">
        <v>388</v>
      </c>
      <c r="G4" s="172" t="s">
        <v>350</v>
      </c>
      <c r="H4" s="168" t="s">
        <v>367</v>
      </c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69"/>
    </row>
    <row r="5" spans="1:22" s="2" customFormat="1" ht="17.25" customHeight="1">
      <c r="A5" s="212"/>
      <c r="B5" s="212"/>
      <c r="C5" s="212"/>
      <c r="D5" s="212"/>
      <c r="E5" s="212"/>
      <c r="F5" s="212"/>
      <c r="G5" s="212"/>
      <c r="H5" s="213" t="s">
        <v>33</v>
      </c>
      <c r="I5" s="231" t="s">
        <v>53</v>
      </c>
      <c r="J5" s="237"/>
      <c r="K5" s="237"/>
      <c r="L5" s="237"/>
      <c r="M5" s="237"/>
      <c r="N5" s="240"/>
      <c r="O5" s="172" t="s">
        <v>368</v>
      </c>
      <c r="P5" s="172" t="s">
        <v>369</v>
      </c>
      <c r="Q5" s="231" t="s">
        <v>370</v>
      </c>
      <c r="R5" s="168" t="s">
        <v>40</v>
      </c>
      <c r="S5" s="193"/>
      <c r="T5" s="193"/>
      <c r="U5" s="193"/>
      <c r="V5" s="169"/>
    </row>
    <row r="6" spans="1:22" s="2" customFormat="1" ht="36.75" customHeight="1">
      <c r="A6" s="173"/>
      <c r="B6" s="173"/>
      <c r="C6" s="173"/>
      <c r="D6" s="173"/>
      <c r="E6" s="173"/>
      <c r="F6" s="173"/>
      <c r="G6" s="173"/>
      <c r="H6" s="175"/>
      <c r="I6" s="39" t="s">
        <v>35</v>
      </c>
      <c r="J6" s="39" t="s">
        <v>234</v>
      </c>
      <c r="K6" s="39" t="s">
        <v>235</v>
      </c>
      <c r="L6" s="39" t="s">
        <v>236</v>
      </c>
      <c r="M6" s="39" t="s">
        <v>237</v>
      </c>
      <c r="N6" s="76" t="s">
        <v>238</v>
      </c>
      <c r="O6" s="173"/>
      <c r="P6" s="173"/>
      <c r="Q6" s="197"/>
      <c r="R6" s="75" t="s">
        <v>35</v>
      </c>
      <c r="S6" s="75" t="s">
        <v>41</v>
      </c>
      <c r="T6" s="75" t="s">
        <v>233</v>
      </c>
      <c r="U6" s="76" t="s">
        <v>44</v>
      </c>
      <c r="V6" s="75" t="s">
        <v>45</v>
      </c>
    </row>
    <row r="7" spans="1:22" s="2" customFormat="1" ht="13.5" customHeight="1">
      <c r="A7" s="46">
        <v>1</v>
      </c>
      <c r="B7" s="46">
        <v>2</v>
      </c>
      <c r="C7" s="46">
        <v>3</v>
      </c>
      <c r="D7" s="46">
        <v>4</v>
      </c>
      <c r="E7" s="46">
        <v>5</v>
      </c>
      <c r="F7" s="46">
        <v>6</v>
      </c>
      <c r="G7" s="46">
        <v>7</v>
      </c>
      <c r="H7" s="46">
        <v>8</v>
      </c>
      <c r="I7" s="46">
        <v>9</v>
      </c>
      <c r="J7" s="46">
        <v>10</v>
      </c>
      <c r="K7" s="46">
        <v>11</v>
      </c>
      <c r="L7" s="46">
        <v>12</v>
      </c>
      <c r="M7" s="46">
        <v>13</v>
      </c>
      <c r="N7" s="46">
        <v>14</v>
      </c>
      <c r="O7" s="46">
        <v>15</v>
      </c>
      <c r="P7" s="46">
        <v>16</v>
      </c>
      <c r="Q7" s="46">
        <v>17</v>
      </c>
      <c r="R7" s="46">
        <v>18</v>
      </c>
      <c r="S7" s="46">
        <v>19</v>
      </c>
      <c r="T7" s="46">
        <v>20</v>
      </c>
      <c r="U7" s="46">
        <v>21</v>
      </c>
      <c r="V7" s="46">
        <v>22</v>
      </c>
    </row>
    <row r="8" spans="1:22" ht="14.25" customHeight="1">
      <c r="A8" s="6" t="s">
        <v>146</v>
      </c>
      <c r="B8" s="93"/>
      <c r="C8" s="93"/>
      <c r="D8" s="93"/>
      <c r="E8" s="93"/>
      <c r="F8" s="93"/>
      <c r="G8" s="93"/>
      <c r="H8" s="99" t="s">
        <v>146</v>
      </c>
      <c r="I8" s="99" t="s">
        <v>146</v>
      </c>
      <c r="J8" s="99" t="s">
        <v>146</v>
      </c>
      <c r="K8" s="99" t="s">
        <v>146</v>
      </c>
      <c r="L8" s="99" t="s">
        <v>146</v>
      </c>
      <c r="M8" s="99" t="s">
        <v>146</v>
      </c>
      <c r="N8" s="99" t="s">
        <v>146</v>
      </c>
      <c r="O8" s="99" t="s">
        <v>146</v>
      </c>
      <c r="P8" s="99" t="s">
        <v>146</v>
      </c>
      <c r="Q8" s="99" t="s">
        <v>146</v>
      </c>
      <c r="R8" s="99" t="s">
        <v>146</v>
      </c>
      <c r="S8" s="99" t="s">
        <v>146</v>
      </c>
      <c r="T8" s="99" t="s">
        <v>146</v>
      </c>
      <c r="U8" s="99" t="s">
        <v>146</v>
      </c>
      <c r="V8" s="99" t="s">
        <v>146</v>
      </c>
    </row>
    <row r="9" spans="1:22" s="2" customFormat="1" ht="14.25" customHeight="1">
      <c r="A9" s="34" t="s">
        <v>146</v>
      </c>
      <c r="B9" s="94"/>
      <c r="C9" s="94"/>
      <c r="D9" s="94"/>
      <c r="E9" s="94"/>
      <c r="F9" s="94"/>
      <c r="G9" s="94" t="s">
        <v>146</v>
      </c>
      <c r="H9" s="99" t="s">
        <v>146</v>
      </c>
      <c r="I9" s="99" t="s">
        <v>146</v>
      </c>
      <c r="J9" s="99" t="s">
        <v>146</v>
      </c>
      <c r="K9" s="99" t="s">
        <v>146</v>
      </c>
      <c r="L9" s="99" t="s">
        <v>146</v>
      </c>
      <c r="M9" s="99" t="s">
        <v>146</v>
      </c>
      <c r="N9" s="99" t="s">
        <v>146</v>
      </c>
      <c r="O9" s="99" t="s">
        <v>146</v>
      </c>
      <c r="P9" s="99" t="s">
        <v>146</v>
      </c>
      <c r="Q9" s="99" t="s">
        <v>146</v>
      </c>
      <c r="R9" s="99" t="s">
        <v>146</v>
      </c>
      <c r="S9" s="99" t="s">
        <v>146</v>
      </c>
      <c r="T9" s="99" t="s">
        <v>146</v>
      </c>
      <c r="U9" s="99" t="s">
        <v>146</v>
      </c>
      <c r="V9" s="99" t="s">
        <v>146</v>
      </c>
    </row>
    <row r="10" spans="1:22" s="2" customFormat="1" ht="14.25" customHeight="1">
      <c r="A10" s="94"/>
      <c r="B10" s="34" t="s">
        <v>146</v>
      </c>
      <c r="C10" s="34" t="s">
        <v>146</v>
      </c>
      <c r="D10" s="34" t="s">
        <v>146</v>
      </c>
      <c r="E10" s="34" t="s">
        <v>146</v>
      </c>
      <c r="F10" s="34" t="s">
        <v>146</v>
      </c>
      <c r="G10" s="94"/>
      <c r="H10" s="99" t="s">
        <v>146</v>
      </c>
      <c r="I10" s="99" t="s">
        <v>146</v>
      </c>
      <c r="J10" s="99" t="s">
        <v>146</v>
      </c>
      <c r="K10" s="99" t="s">
        <v>146</v>
      </c>
      <c r="L10" s="99" t="s">
        <v>146</v>
      </c>
      <c r="M10" s="99" t="s">
        <v>146</v>
      </c>
      <c r="N10" s="99" t="s">
        <v>146</v>
      </c>
      <c r="O10" s="99" t="s">
        <v>146</v>
      </c>
      <c r="P10" s="99" t="s">
        <v>146</v>
      </c>
      <c r="Q10" s="99" t="s">
        <v>146</v>
      </c>
      <c r="R10" s="99" t="s">
        <v>146</v>
      </c>
      <c r="S10" s="99" t="s">
        <v>146</v>
      </c>
      <c r="T10" s="99" t="s">
        <v>146</v>
      </c>
      <c r="U10" s="99" t="s">
        <v>146</v>
      </c>
      <c r="V10" s="99" t="s">
        <v>146</v>
      </c>
    </row>
    <row r="11" spans="1:22" ht="17.25" customHeight="1">
      <c r="A11" s="138" t="s">
        <v>33</v>
      </c>
      <c r="B11" s="234"/>
      <c r="C11" s="234"/>
      <c r="D11" s="234"/>
      <c r="E11" s="234"/>
      <c r="F11" s="234"/>
      <c r="G11" s="236"/>
      <c r="H11" s="99" t="s">
        <v>146</v>
      </c>
      <c r="I11" s="99" t="s">
        <v>146</v>
      </c>
      <c r="J11" s="99" t="s">
        <v>146</v>
      </c>
      <c r="K11" s="99" t="s">
        <v>146</v>
      </c>
      <c r="L11" s="99" t="s">
        <v>146</v>
      </c>
      <c r="M11" s="99" t="s">
        <v>146</v>
      </c>
      <c r="N11" s="99" t="s">
        <v>146</v>
      </c>
      <c r="O11" s="99" t="s">
        <v>146</v>
      </c>
      <c r="P11" s="99" t="s">
        <v>146</v>
      </c>
      <c r="Q11" s="99" t="s">
        <v>146</v>
      </c>
      <c r="R11" s="99" t="s">
        <v>146</v>
      </c>
      <c r="S11" s="99" t="s">
        <v>146</v>
      </c>
      <c r="T11" s="99" t="s">
        <v>146</v>
      </c>
      <c r="U11" s="99" t="s">
        <v>146</v>
      </c>
      <c r="V11" s="99" t="s">
        <v>146</v>
      </c>
    </row>
    <row r="12" spans="1:22" ht="21" customHeight="1">
      <c r="A12" s="135" t="s">
        <v>626</v>
      </c>
      <c r="B12" s="276"/>
      <c r="C12" s="276"/>
    </row>
  </sheetData>
  <mergeCells count="17">
    <mergeCell ref="O5:O6"/>
    <mergeCell ref="P5:P6"/>
    <mergeCell ref="Q5:Q6"/>
    <mergeCell ref="A3:U3"/>
    <mergeCell ref="A11:G11"/>
    <mergeCell ref="A2:V2"/>
    <mergeCell ref="H4:V4"/>
    <mergeCell ref="I5:N5"/>
    <mergeCell ref="R5:V5"/>
    <mergeCell ref="A4:A6"/>
    <mergeCell ref="B4:B6"/>
    <mergeCell ref="C4:C6"/>
    <mergeCell ref="D4:D6"/>
    <mergeCell ref="E4:E6"/>
    <mergeCell ref="F4:F6"/>
    <mergeCell ref="G4:G6"/>
    <mergeCell ref="H5:H6"/>
  </mergeCells>
  <phoneticPr fontId="1" type="noConversion"/>
  <pageMargins left="0.35416666666666669" right="0.10416666666666667" top="0.26041666666666669" bottom="0.26041666666666669" header="0" footer="0"/>
  <pageSetup paperSize="9" scale="49" orientation="landscape" useFirstPageNumber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12"/>
  <sheetViews>
    <sheetView tabSelected="1" workbookViewId="0">
      <selection activeCell="B14" sqref="B14"/>
    </sheetView>
  </sheetViews>
  <sheetFormatPr defaultColWidth="10" defaultRowHeight="12.75" customHeight="1"/>
  <cols>
    <col min="1" max="1" width="47.33203125" style="100" customWidth="1"/>
    <col min="2" max="3" width="28.33203125" style="100" customWidth="1"/>
    <col min="4" max="4" width="26.83203125" style="100" customWidth="1"/>
    <col min="5" max="5" width="28.33203125" style="100" customWidth="1"/>
    <col min="6" max="6" width="10" style="35" customWidth="1"/>
    <col min="7" max="16384" width="10" style="35"/>
  </cols>
  <sheetData>
    <row r="1" spans="1:5" s="101" customFormat="1" ht="21" customHeight="1">
      <c r="A1" s="241" t="s">
        <v>389</v>
      </c>
      <c r="B1" s="242"/>
      <c r="C1" s="242"/>
      <c r="D1" s="242"/>
      <c r="E1" s="242"/>
    </row>
    <row r="2" spans="1:5" s="102" customFormat="1" ht="39.75" customHeight="1">
      <c r="A2" s="243" t="s">
        <v>390</v>
      </c>
      <c r="B2" s="244"/>
      <c r="C2" s="244"/>
      <c r="D2" s="244"/>
      <c r="E2" s="244"/>
    </row>
    <row r="3" spans="1:5" s="101" customFormat="1" ht="15" customHeight="1">
      <c r="A3" s="176" t="s">
        <v>2</v>
      </c>
      <c r="B3" s="245"/>
      <c r="C3" s="246"/>
      <c r="D3" s="245"/>
      <c r="E3" s="38" t="s">
        <v>224</v>
      </c>
    </row>
    <row r="4" spans="1:5" s="103" customFormat="1" ht="24" customHeight="1">
      <c r="A4" s="210" t="s">
        <v>391</v>
      </c>
      <c r="B4" s="210" t="s">
        <v>392</v>
      </c>
      <c r="C4" s="210" t="s">
        <v>393</v>
      </c>
      <c r="D4" s="170" t="s">
        <v>394</v>
      </c>
      <c r="E4" s="247"/>
    </row>
    <row r="5" spans="1:5" s="103" customFormat="1" ht="51" customHeight="1">
      <c r="A5" s="249"/>
      <c r="B5" s="249"/>
      <c r="C5" s="249"/>
      <c r="D5" s="73" t="s">
        <v>395</v>
      </c>
      <c r="E5" s="73" t="s">
        <v>396</v>
      </c>
    </row>
    <row r="6" spans="1:5" s="104" customFormat="1" ht="20.25" customHeight="1">
      <c r="A6" s="73" t="s">
        <v>33</v>
      </c>
      <c r="B6" s="70">
        <v>203000</v>
      </c>
      <c r="C6" s="79">
        <f>C7+C8+C9</f>
        <v>210000</v>
      </c>
      <c r="D6" s="125">
        <f>B6-C6</f>
        <v>-7000</v>
      </c>
      <c r="E6" s="126">
        <f>D6/C6</f>
        <v>-3.3333333333333333E-2</v>
      </c>
    </row>
    <row r="7" spans="1:5" s="104" customFormat="1" ht="20.25" customHeight="1">
      <c r="A7" s="105" t="s">
        <v>397</v>
      </c>
      <c r="B7" s="70">
        <v>130000</v>
      </c>
      <c r="C7" s="79">
        <v>130000</v>
      </c>
      <c r="D7" s="125">
        <f t="shared" ref="D7:D11" si="0">B7-C7</f>
        <v>0</v>
      </c>
      <c r="E7" s="126">
        <f t="shared" ref="E7:E8" si="1">D7/C7</f>
        <v>0</v>
      </c>
    </row>
    <row r="8" spans="1:5" s="104" customFormat="1" ht="20.25" customHeight="1">
      <c r="A8" s="105" t="s">
        <v>398</v>
      </c>
      <c r="B8" s="70">
        <v>73000</v>
      </c>
      <c r="C8" s="79">
        <v>80000</v>
      </c>
      <c r="D8" s="125">
        <f t="shared" si="0"/>
        <v>-7000</v>
      </c>
      <c r="E8" s="126">
        <f t="shared" si="1"/>
        <v>-8.7499999999999994E-2</v>
      </c>
    </row>
    <row r="9" spans="1:5" s="104" customFormat="1" ht="20.25" customHeight="1">
      <c r="A9" s="105" t="s">
        <v>399</v>
      </c>
      <c r="B9" s="70">
        <v>0</v>
      </c>
      <c r="C9" s="79">
        <v>0</v>
      </c>
      <c r="D9" s="125">
        <f t="shared" si="0"/>
        <v>0</v>
      </c>
      <c r="E9" s="126">
        <v>0</v>
      </c>
    </row>
    <row r="10" spans="1:5" s="104" customFormat="1" ht="20.25" customHeight="1">
      <c r="A10" s="105" t="s">
        <v>400</v>
      </c>
      <c r="B10" s="70">
        <v>0</v>
      </c>
      <c r="C10" s="79">
        <v>0</v>
      </c>
      <c r="D10" s="125">
        <f t="shared" si="0"/>
        <v>0</v>
      </c>
      <c r="E10" s="126">
        <v>0</v>
      </c>
    </row>
    <row r="11" spans="1:5" s="104" customFormat="1" ht="20.25" customHeight="1">
      <c r="A11" s="105" t="s">
        <v>401</v>
      </c>
      <c r="B11" s="70">
        <v>0</v>
      </c>
      <c r="C11" s="79">
        <v>0</v>
      </c>
      <c r="D11" s="125">
        <f t="shared" si="0"/>
        <v>0</v>
      </c>
      <c r="E11" s="126">
        <v>0</v>
      </c>
    </row>
    <row r="12" spans="1:5" s="23" customFormat="1" ht="84" customHeight="1">
      <c r="A12" s="248" t="s">
        <v>624</v>
      </c>
      <c r="B12" s="214"/>
      <c r="C12" s="214"/>
      <c r="D12" s="214"/>
      <c r="E12" s="215"/>
    </row>
  </sheetData>
  <mergeCells count="8">
    <mergeCell ref="A1:E1"/>
    <mergeCell ref="A2:E2"/>
    <mergeCell ref="A3:D3"/>
    <mergeCell ref="D4:E4"/>
    <mergeCell ref="A12:E12"/>
    <mergeCell ref="A4:A5"/>
    <mergeCell ref="B4:B5"/>
    <mergeCell ref="C4:C5"/>
  </mergeCells>
  <phoneticPr fontId="1" type="noConversion"/>
  <pageMargins left="0.75" right="0.75" top="0.51041666666666663" bottom="1" header="0.5" footer="0.5"/>
  <pageSetup paperSize="9" orientation="landscape" useFirstPageNumber="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8"/>
  <sheetViews>
    <sheetView workbookViewId="0">
      <selection activeCell="B13" sqref="B13"/>
    </sheetView>
  </sheetViews>
  <sheetFormatPr defaultColWidth="10.6640625" defaultRowHeight="12" customHeight="1"/>
  <cols>
    <col min="1" max="1" width="33.83203125" style="47" customWidth="1"/>
    <col min="2" max="2" width="24.83203125" style="47" customWidth="1"/>
    <col min="3" max="5" width="19.83203125" style="47" customWidth="1"/>
    <col min="6" max="9" width="18.1640625" style="47" customWidth="1"/>
    <col min="10" max="10" width="22" style="47" customWidth="1"/>
    <col min="11" max="11" width="10.6640625" style="35" customWidth="1"/>
    <col min="12" max="16384" width="10.6640625" style="35"/>
  </cols>
  <sheetData>
    <row r="1" spans="1:10" s="2" customFormat="1" ht="12" customHeight="1">
      <c r="A1" s="22"/>
      <c r="B1" s="22"/>
      <c r="C1" s="22"/>
      <c r="D1" s="22"/>
      <c r="E1" s="22"/>
      <c r="F1" s="22"/>
      <c r="G1" s="22"/>
      <c r="H1" s="22"/>
      <c r="I1" s="22"/>
      <c r="J1" s="38" t="s">
        <v>402</v>
      </c>
    </row>
    <row r="2" spans="1:10" s="2" customFormat="1" ht="33" customHeight="1">
      <c r="A2" s="191" t="s">
        <v>403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s="2" customFormat="1" ht="15.75" customHeight="1">
      <c r="A3" s="150" t="s">
        <v>2</v>
      </c>
      <c r="B3" s="250"/>
      <c r="C3" s="250"/>
      <c r="D3" s="250"/>
      <c r="E3" s="250"/>
      <c r="F3" s="250"/>
      <c r="G3" s="250"/>
      <c r="H3" s="250"/>
      <c r="I3" s="250"/>
      <c r="J3" s="22"/>
    </row>
    <row r="4" spans="1:10" s="2" customFormat="1" ht="44.25" customHeight="1">
      <c r="A4" s="76" t="s">
        <v>404</v>
      </c>
      <c r="B4" s="76" t="s">
        <v>405</v>
      </c>
      <c r="C4" s="76" t="s">
        <v>406</v>
      </c>
      <c r="D4" s="76" t="s">
        <v>407</v>
      </c>
      <c r="E4" s="76" t="s">
        <v>408</v>
      </c>
      <c r="F4" s="76" t="s">
        <v>409</v>
      </c>
      <c r="G4" s="76" t="s">
        <v>410</v>
      </c>
      <c r="H4" s="76" t="s">
        <v>411</v>
      </c>
      <c r="I4" s="76" t="s">
        <v>412</v>
      </c>
      <c r="J4" s="76" t="s">
        <v>413</v>
      </c>
    </row>
    <row r="5" spans="1:10" s="2" customFormat="1" ht="13.5" customHeight="1">
      <c r="A5" s="106">
        <v>1</v>
      </c>
      <c r="B5" s="106">
        <v>2</v>
      </c>
      <c r="C5" s="106">
        <v>3</v>
      </c>
      <c r="D5" s="106">
        <v>4</v>
      </c>
      <c r="E5" s="106">
        <v>5</v>
      </c>
      <c r="F5" s="106">
        <v>6</v>
      </c>
      <c r="G5" s="106">
        <v>7</v>
      </c>
      <c r="H5" s="106">
        <v>8</v>
      </c>
      <c r="I5" s="106">
        <v>9</v>
      </c>
      <c r="J5" s="106">
        <v>10</v>
      </c>
    </row>
    <row r="6" spans="1:10" ht="15" customHeight="1">
      <c r="A6" s="107" t="s">
        <v>146</v>
      </c>
      <c r="B6" s="107"/>
      <c r="C6" s="107"/>
      <c r="D6" s="107"/>
      <c r="E6" s="108"/>
      <c r="F6" s="108"/>
      <c r="G6" s="108"/>
      <c r="H6" s="108"/>
      <c r="I6" s="108"/>
      <c r="J6" s="108"/>
    </row>
    <row r="7" spans="1:10" ht="15" customHeight="1">
      <c r="A7" s="108" t="s">
        <v>146</v>
      </c>
      <c r="B7" s="108" t="s">
        <v>146</v>
      </c>
      <c r="C7" s="107" t="s">
        <v>146</v>
      </c>
      <c r="D7" s="107" t="s">
        <v>146</v>
      </c>
      <c r="E7" s="109" t="s">
        <v>146</v>
      </c>
      <c r="F7" s="94" t="s">
        <v>146</v>
      </c>
      <c r="G7" s="108" t="s">
        <v>146</v>
      </c>
      <c r="H7" s="108" t="s">
        <v>146</v>
      </c>
      <c r="I7" s="108" t="s">
        <v>146</v>
      </c>
      <c r="J7" s="108" t="s">
        <v>146</v>
      </c>
    </row>
    <row r="8" spans="1:10" ht="26.25" customHeight="1">
      <c r="A8" s="135" t="s">
        <v>626</v>
      </c>
    </row>
  </sheetData>
  <mergeCells count="2">
    <mergeCell ref="A2:J2"/>
    <mergeCell ref="A3:I3"/>
  </mergeCells>
  <phoneticPr fontId="1" type="noConversion"/>
  <pageMargins left="0.35416666666666669" right="0.10416666666666667" top="0.26041666666666669" bottom="0.26041666666666669" header="0" footer="0"/>
  <pageSetup paperSize="9" scale="63" orientation="landscape" useFirstPageNumber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8"/>
  <sheetViews>
    <sheetView workbookViewId="0">
      <selection activeCell="A8" sqref="A8:J8"/>
    </sheetView>
  </sheetViews>
  <sheetFormatPr defaultColWidth="10.6640625" defaultRowHeight="12" customHeight="1"/>
  <cols>
    <col min="1" max="1" width="33.83203125" style="47" customWidth="1"/>
    <col min="2" max="2" width="24.83203125" style="47" customWidth="1"/>
    <col min="3" max="5" width="19.83203125" style="47" customWidth="1"/>
    <col min="6" max="9" width="18.1640625" style="47" customWidth="1"/>
    <col min="10" max="10" width="22" style="47" customWidth="1"/>
    <col min="11" max="11" width="10.6640625" style="35" customWidth="1"/>
    <col min="12" max="16384" width="10.6640625" style="35"/>
  </cols>
  <sheetData>
    <row r="1" spans="1:10" s="2" customFormat="1" ht="12" customHeight="1">
      <c r="A1" s="22"/>
      <c r="B1" s="22"/>
      <c r="C1" s="22"/>
      <c r="D1" s="22"/>
      <c r="E1" s="22"/>
      <c r="F1" s="22"/>
      <c r="G1" s="22"/>
      <c r="H1" s="22"/>
      <c r="I1" s="22"/>
      <c r="J1" s="38" t="s">
        <v>414</v>
      </c>
    </row>
    <row r="2" spans="1:10" s="2" customFormat="1" ht="39.75" customHeight="1">
      <c r="A2" s="191" t="s">
        <v>415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s="2" customFormat="1" ht="17.25" customHeight="1">
      <c r="A3" s="150" t="s">
        <v>2</v>
      </c>
      <c r="B3" s="250"/>
      <c r="C3" s="250"/>
      <c r="D3" s="250"/>
      <c r="E3" s="250"/>
      <c r="F3" s="250"/>
      <c r="G3" s="250"/>
      <c r="H3" s="250"/>
      <c r="I3" s="250"/>
      <c r="J3" s="22"/>
    </row>
    <row r="4" spans="1:10" s="2" customFormat="1" ht="44.25" customHeight="1">
      <c r="A4" s="76" t="s">
        <v>404</v>
      </c>
      <c r="B4" s="76" t="s">
        <v>405</v>
      </c>
      <c r="C4" s="76" t="s">
        <v>406</v>
      </c>
      <c r="D4" s="76" t="s">
        <v>407</v>
      </c>
      <c r="E4" s="76" t="s">
        <v>408</v>
      </c>
      <c r="F4" s="76" t="s">
        <v>409</v>
      </c>
      <c r="G4" s="76" t="s">
        <v>410</v>
      </c>
      <c r="H4" s="76" t="s">
        <v>411</v>
      </c>
      <c r="I4" s="76" t="s">
        <v>412</v>
      </c>
      <c r="J4" s="76" t="s">
        <v>413</v>
      </c>
    </row>
    <row r="5" spans="1:10" s="2" customFormat="1" ht="13.5" customHeight="1">
      <c r="A5" s="106">
        <v>1</v>
      </c>
      <c r="B5" s="106">
        <v>2</v>
      </c>
      <c r="C5" s="106">
        <v>3</v>
      </c>
      <c r="D5" s="106">
        <v>4</v>
      </c>
      <c r="E5" s="106">
        <v>5</v>
      </c>
      <c r="F5" s="106">
        <v>6</v>
      </c>
      <c r="G5" s="106">
        <v>7</v>
      </c>
      <c r="H5" s="106">
        <v>8</v>
      </c>
      <c r="I5" s="106">
        <v>9</v>
      </c>
      <c r="J5" s="106">
        <v>10</v>
      </c>
    </row>
    <row r="6" spans="1:10" ht="12" customHeight="1">
      <c r="A6" s="107" t="s">
        <v>146</v>
      </c>
      <c r="B6" s="107"/>
      <c r="C6" s="107"/>
      <c r="D6" s="107"/>
      <c r="E6" s="108"/>
      <c r="F6" s="108"/>
      <c r="G6" s="108"/>
      <c r="H6" s="108"/>
      <c r="I6" s="108"/>
      <c r="J6" s="108"/>
    </row>
    <row r="7" spans="1:10" ht="12" customHeight="1">
      <c r="A7" s="108" t="s">
        <v>146</v>
      </c>
      <c r="B7" s="108" t="s">
        <v>146</v>
      </c>
      <c r="C7" s="107" t="s">
        <v>146</v>
      </c>
      <c r="D7" s="107" t="s">
        <v>146</v>
      </c>
      <c r="E7" s="109" t="s">
        <v>146</v>
      </c>
      <c r="F7" s="94" t="s">
        <v>146</v>
      </c>
      <c r="G7" s="108" t="s">
        <v>146</v>
      </c>
      <c r="H7" s="108" t="s">
        <v>146</v>
      </c>
      <c r="I7" s="108" t="s">
        <v>146</v>
      </c>
      <c r="J7" s="108" t="s">
        <v>146</v>
      </c>
    </row>
    <row r="8" spans="1:10" ht="25.5" customHeight="1">
      <c r="A8" s="277" t="s">
        <v>416</v>
      </c>
      <c r="B8" s="278"/>
      <c r="C8" s="279"/>
      <c r="D8" s="279"/>
      <c r="E8" s="280"/>
      <c r="F8" s="278"/>
      <c r="G8" s="278"/>
      <c r="H8" s="278"/>
      <c r="I8" s="278"/>
      <c r="J8" s="281"/>
    </row>
  </sheetData>
  <mergeCells count="3">
    <mergeCell ref="A2:J2"/>
    <mergeCell ref="A3:I3"/>
    <mergeCell ref="A8:J8"/>
  </mergeCells>
  <phoneticPr fontId="1" type="noConversion"/>
  <pageMargins left="0.35416666666666669" right="0.10416666666666667" top="0.26041666666666669" bottom="0.26041666666666669" header="0" footer="0"/>
  <pageSetup paperSize="9" scale="63" orientation="landscape" useFirstPageNumber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0"/>
  <sheetViews>
    <sheetView workbookViewId="0">
      <selection activeCell="C15" sqref="C15"/>
    </sheetView>
  </sheetViews>
  <sheetFormatPr defaultColWidth="10.33203125" defaultRowHeight="14.25" customHeight="1"/>
  <cols>
    <col min="1" max="10" width="24.1640625" style="2" customWidth="1"/>
    <col min="11" max="11" width="10.33203125" style="35" customWidth="1"/>
    <col min="12" max="16384" width="10.33203125" style="35"/>
  </cols>
  <sheetData>
    <row r="1" spans="1:10" s="23" customFormat="1" ht="21.75" customHeight="1">
      <c r="A1" s="2"/>
      <c r="B1" s="2"/>
      <c r="C1" s="2"/>
      <c r="D1" s="2"/>
      <c r="E1" s="2"/>
      <c r="F1" s="71"/>
      <c r="G1" s="71"/>
      <c r="H1" s="2"/>
      <c r="I1" s="2"/>
      <c r="J1" s="38" t="s">
        <v>417</v>
      </c>
    </row>
    <row r="2" spans="1:10" s="23" customFormat="1" ht="35.25" customHeight="1">
      <c r="A2" s="191" t="s">
        <v>418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s="24" customFormat="1" ht="15.75" customHeight="1">
      <c r="A3" s="251" t="s">
        <v>2</v>
      </c>
      <c r="B3" s="177"/>
      <c r="C3" s="177"/>
      <c r="D3" s="177"/>
      <c r="E3" s="177"/>
      <c r="F3" s="177"/>
      <c r="G3" s="252"/>
      <c r="H3" s="252"/>
      <c r="I3" s="252"/>
      <c r="J3" s="26" t="s">
        <v>224</v>
      </c>
    </row>
    <row r="4" spans="1:10" s="23" customFormat="1" ht="19.5" customHeight="1">
      <c r="A4" s="174" t="s">
        <v>419</v>
      </c>
      <c r="B4" s="174" t="s">
        <v>228</v>
      </c>
      <c r="C4" s="174" t="s">
        <v>229</v>
      </c>
      <c r="D4" s="168" t="s">
        <v>367</v>
      </c>
      <c r="E4" s="193"/>
      <c r="F4" s="169"/>
      <c r="G4" s="58"/>
      <c r="H4" s="168" t="s">
        <v>420</v>
      </c>
      <c r="I4" s="193"/>
      <c r="J4" s="169"/>
    </row>
    <row r="5" spans="1:10" s="23" customFormat="1" ht="40.5" customHeight="1">
      <c r="A5" s="175"/>
      <c r="B5" s="175"/>
      <c r="C5" s="175"/>
      <c r="D5" s="45" t="s">
        <v>33</v>
      </c>
      <c r="E5" s="76" t="s">
        <v>53</v>
      </c>
      <c r="F5" s="76" t="s">
        <v>421</v>
      </c>
      <c r="G5" s="28" t="s">
        <v>33</v>
      </c>
      <c r="H5" s="45" t="s">
        <v>422</v>
      </c>
      <c r="I5" s="45" t="s">
        <v>423</v>
      </c>
      <c r="J5" s="45" t="s">
        <v>424</v>
      </c>
    </row>
    <row r="6" spans="1:10" s="23" customFormat="1" ht="19.5" customHeight="1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  <c r="I6" s="46">
        <v>9</v>
      </c>
      <c r="J6" s="46">
        <v>10</v>
      </c>
    </row>
    <row r="7" spans="1:10" s="23" customFormat="1" ht="19.5" customHeight="1">
      <c r="A7" s="110" t="s">
        <v>146</v>
      </c>
      <c r="B7" s="110"/>
      <c r="C7" s="110"/>
      <c r="D7" s="79" t="s">
        <v>146</v>
      </c>
      <c r="E7" s="79" t="s">
        <v>146</v>
      </c>
      <c r="F7" s="79" t="s">
        <v>146</v>
      </c>
      <c r="G7" s="111" t="s">
        <v>146</v>
      </c>
      <c r="H7" s="79" t="s">
        <v>146</v>
      </c>
      <c r="I7" s="79" t="s">
        <v>146</v>
      </c>
      <c r="J7" s="79" t="s">
        <v>146</v>
      </c>
    </row>
    <row r="8" spans="1:10" s="23" customFormat="1" ht="18.75" customHeight="1">
      <c r="A8" s="110" t="s">
        <v>146</v>
      </c>
      <c r="B8" s="110"/>
      <c r="C8" s="110"/>
      <c r="D8" s="79" t="s">
        <v>146</v>
      </c>
      <c r="E8" s="79" t="s">
        <v>146</v>
      </c>
      <c r="F8" s="79" t="s">
        <v>146</v>
      </c>
      <c r="G8" s="111" t="s">
        <v>146</v>
      </c>
      <c r="H8" s="79" t="s">
        <v>146</v>
      </c>
      <c r="I8" s="79" t="s">
        <v>146</v>
      </c>
      <c r="J8" s="79" t="s">
        <v>146</v>
      </c>
    </row>
    <row r="9" spans="1:10" ht="18.75" customHeight="1">
      <c r="A9" s="110"/>
      <c r="B9" s="91" t="s">
        <v>146</v>
      </c>
      <c r="C9" s="91" t="s">
        <v>146</v>
      </c>
      <c r="D9" s="80" t="s">
        <v>146</v>
      </c>
      <c r="E9" s="80" t="s">
        <v>146</v>
      </c>
      <c r="F9" s="80" t="s">
        <v>146</v>
      </c>
      <c r="G9" s="112" t="s">
        <v>146</v>
      </c>
      <c r="H9" s="80" t="s">
        <v>146</v>
      </c>
      <c r="I9" s="80" t="s">
        <v>146</v>
      </c>
      <c r="J9" s="80" t="s">
        <v>146</v>
      </c>
    </row>
    <row r="10" spans="1:10" ht="22.5" customHeight="1">
      <c r="A10" s="135" t="s">
        <v>626</v>
      </c>
    </row>
  </sheetData>
  <mergeCells count="7">
    <mergeCell ref="A2:J2"/>
    <mergeCell ref="D4:F4"/>
    <mergeCell ref="H4:J4"/>
    <mergeCell ref="A4:A5"/>
    <mergeCell ref="B4:B5"/>
    <mergeCell ref="C4:C5"/>
    <mergeCell ref="A3:I3"/>
  </mergeCells>
  <phoneticPr fontId="1" type="noConversion"/>
  <pageMargins left="0.78125" right="0.38541666666666669" top="0.69791666666666663" bottom="1" header="0.5" footer="0.5"/>
  <pageSetup paperSize="9" scale="85" orientation="landscape" useFirstPageNumber="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8"/>
  <sheetViews>
    <sheetView workbookViewId="0">
      <selection activeCell="A8" sqref="A8"/>
    </sheetView>
  </sheetViews>
  <sheetFormatPr defaultColWidth="10.6640625" defaultRowHeight="12" customHeight="1"/>
  <cols>
    <col min="1" max="1" width="33.83203125" style="47" customWidth="1"/>
    <col min="2" max="2" width="24.83203125" style="47" customWidth="1"/>
    <col min="3" max="5" width="19.83203125" style="47" customWidth="1"/>
    <col min="6" max="9" width="18.1640625" style="47" customWidth="1"/>
    <col min="10" max="10" width="22" style="47" customWidth="1"/>
    <col min="11" max="11" width="10.6640625" style="35" customWidth="1"/>
    <col min="12" max="16384" width="10.6640625" style="35"/>
  </cols>
  <sheetData>
    <row r="1" spans="1:10" s="2" customFormat="1" ht="12" customHeight="1">
      <c r="A1" s="22"/>
      <c r="B1" s="22"/>
      <c r="C1" s="22"/>
      <c r="D1" s="22"/>
      <c r="E1" s="22"/>
      <c r="F1" s="22"/>
      <c r="G1" s="22"/>
      <c r="H1" s="22"/>
      <c r="I1" s="22"/>
      <c r="J1" s="38" t="s">
        <v>425</v>
      </c>
    </row>
    <row r="2" spans="1:10" s="2" customFormat="1" ht="37.5" customHeight="1">
      <c r="A2" s="191" t="s">
        <v>426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s="2" customFormat="1" ht="15.75" customHeight="1">
      <c r="A3" s="150" t="s">
        <v>2</v>
      </c>
      <c r="B3" s="250"/>
      <c r="C3" s="250"/>
      <c r="D3" s="250"/>
      <c r="E3" s="250"/>
      <c r="F3" s="250"/>
      <c r="G3" s="250"/>
      <c r="H3" s="250"/>
      <c r="I3" s="250"/>
      <c r="J3" s="22"/>
    </row>
    <row r="4" spans="1:10" s="2" customFormat="1" ht="44.25" customHeight="1">
      <c r="A4" s="76" t="s">
        <v>404</v>
      </c>
      <c r="B4" s="76" t="s">
        <v>405</v>
      </c>
      <c r="C4" s="76" t="s">
        <v>406</v>
      </c>
      <c r="D4" s="76" t="s">
        <v>407</v>
      </c>
      <c r="E4" s="76" t="s">
        <v>408</v>
      </c>
      <c r="F4" s="76" t="s">
        <v>409</v>
      </c>
      <c r="G4" s="76" t="s">
        <v>410</v>
      </c>
      <c r="H4" s="76" t="s">
        <v>411</v>
      </c>
      <c r="I4" s="76" t="s">
        <v>412</v>
      </c>
      <c r="J4" s="76" t="s">
        <v>413</v>
      </c>
    </row>
    <row r="5" spans="1:10" s="2" customFormat="1" ht="13.5" customHeight="1">
      <c r="A5" s="106">
        <v>1</v>
      </c>
      <c r="B5" s="106">
        <v>2</v>
      </c>
      <c r="C5" s="106">
        <v>3</v>
      </c>
      <c r="D5" s="106">
        <v>4</v>
      </c>
      <c r="E5" s="106">
        <v>5</v>
      </c>
      <c r="F5" s="106">
        <v>6</v>
      </c>
      <c r="G5" s="106">
        <v>7</v>
      </c>
      <c r="H5" s="106">
        <v>8</v>
      </c>
      <c r="I5" s="106">
        <v>9</v>
      </c>
      <c r="J5" s="106">
        <v>10</v>
      </c>
    </row>
    <row r="6" spans="1:10" ht="15" customHeight="1">
      <c r="A6" s="107" t="s">
        <v>146</v>
      </c>
      <c r="B6" s="107"/>
      <c r="C6" s="107"/>
      <c r="D6" s="107"/>
      <c r="E6" s="108"/>
      <c r="F6" s="108"/>
      <c r="G6" s="108"/>
      <c r="H6" s="108"/>
      <c r="I6" s="108"/>
      <c r="J6" s="108"/>
    </row>
    <row r="7" spans="1:10" ht="15" customHeight="1">
      <c r="A7" s="108" t="s">
        <v>146</v>
      </c>
      <c r="B7" s="108" t="s">
        <v>146</v>
      </c>
      <c r="C7" s="107" t="s">
        <v>146</v>
      </c>
      <c r="D7" s="107" t="s">
        <v>146</v>
      </c>
      <c r="E7" s="109" t="s">
        <v>146</v>
      </c>
      <c r="F7" s="94" t="s">
        <v>146</v>
      </c>
      <c r="G7" s="108" t="s">
        <v>146</v>
      </c>
      <c r="H7" s="108" t="s">
        <v>146</v>
      </c>
      <c r="I7" s="108" t="s">
        <v>146</v>
      </c>
      <c r="J7" s="108" t="s">
        <v>146</v>
      </c>
    </row>
    <row r="8" spans="1:10" ht="26.25" customHeight="1">
      <c r="A8" s="135" t="s">
        <v>626</v>
      </c>
    </row>
  </sheetData>
  <mergeCells count="2">
    <mergeCell ref="A2:J2"/>
    <mergeCell ref="A3:I3"/>
  </mergeCells>
  <phoneticPr fontId="1" type="noConversion"/>
  <pageMargins left="0.35416666666666669" right="0.10416666666666667" top="0.26041666666666669" bottom="0.26041666666666669" header="0" footer="0"/>
  <pageSetup paperSize="9" scale="63" orientation="landscape" useFirstPageNumber="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126"/>
  <sheetViews>
    <sheetView workbookViewId="0">
      <selection activeCell="J11" sqref="J11"/>
    </sheetView>
  </sheetViews>
  <sheetFormatPr defaultColWidth="10.6640625" defaultRowHeight="12" customHeight="1"/>
  <cols>
    <col min="1" max="1" width="33.83203125" style="47" customWidth="1"/>
    <col min="2" max="2" width="21.83203125" style="47" customWidth="1"/>
    <col min="3" max="3" width="29" style="47" customWidth="1"/>
    <col min="4" max="4" width="27.5" style="47" customWidth="1"/>
    <col min="5" max="5" width="20.83203125" style="47" customWidth="1"/>
    <col min="6" max="6" width="27.5" style="47" customWidth="1"/>
    <col min="7" max="7" width="29.33203125" style="47" customWidth="1"/>
    <col min="8" max="8" width="22" style="47" customWidth="1"/>
    <col min="9" max="9" width="10.6640625" style="1" customWidth="1"/>
    <col min="10" max="16384" width="10.6640625" style="1"/>
  </cols>
  <sheetData>
    <row r="1" spans="1:8" ht="14.25" customHeight="1">
      <c r="H1" s="4" t="s">
        <v>427</v>
      </c>
    </row>
    <row r="2" spans="1:8" ht="28.5" customHeight="1">
      <c r="A2" s="253" t="s">
        <v>428</v>
      </c>
      <c r="B2" s="254"/>
      <c r="C2" s="254"/>
      <c r="D2" s="254"/>
      <c r="E2" s="254"/>
      <c r="F2" s="254"/>
      <c r="G2" s="254"/>
      <c r="H2" s="254"/>
    </row>
    <row r="3" spans="1:8" ht="13.5" customHeight="1">
      <c r="A3" s="142" t="s">
        <v>2</v>
      </c>
      <c r="B3" s="259"/>
      <c r="C3" s="260"/>
      <c r="H3" s="282" t="s">
        <v>629</v>
      </c>
    </row>
    <row r="4" spans="1:8" ht="18" customHeight="1">
      <c r="A4" s="255" t="s">
        <v>225</v>
      </c>
      <c r="B4" s="255" t="s">
        <v>429</v>
      </c>
      <c r="C4" s="255" t="s">
        <v>430</v>
      </c>
      <c r="D4" s="255" t="s">
        <v>431</v>
      </c>
      <c r="E4" s="255" t="s">
        <v>432</v>
      </c>
      <c r="F4" s="256" t="s">
        <v>433</v>
      </c>
      <c r="G4" s="257"/>
      <c r="H4" s="258"/>
    </row>
    <row r="5" spans="1:8" ht="18" customHeight="1">
      <c r="A5" s="184"/>
      <c r="B5" s="184"/>
      <c r="C5" s="184"/>
      <c r="D5" s="184"/>
      <c r="E5" s="184"/>
      <c r="F5" s="113" t="s">
        <v>434</v>
      </c>
      <c r="G5" s="113" t="s">
        <v>435</v>
      </c>
      <c r="H5" s="113" t="s">
        <v>436</v>
      </c>
    </row>
    <row r="6" spans="1:8" ht="21" customHeight="1">
      <c r="A6" s="114">
        <v>1</v>
      </c>
      <c r="B6" s="114">
        <v>2</v>
      </c>
      <c r="C6" s="114">
        <v>3</v>
      </c>
      <c r="D6" s="114">
        <v>4</v>
      </c>
      <c r="E6" s="114">
        <v>5</v>
      </c>
      <c r="F6" s="114">
        <v>6</v>
      </c>
      <c r="G6" s="114">
        <v>7</v>
      </c>
      <c r="H6" s="114">
        <v>8</v>
      </c>
    </row>
    <row r="7" spans="1:8" ht="33" customHeight="1">
      <c r="A7" s="115" t="s">
        <v>47</v>
      </c>
      <c r="B7" s="115" t="s">
        <v>146</v>
      </c>
      <c r="C7" s="115" t="s">
        <v>146</v>
      </c>
      <c r="D7" s="115" t="s">
        <v>146</v>
      </c>
      <c r="E7" s="115" t="s">
        <v>146</v>
      </c>
      <c r="F7" s="116" t="s">
        <v>437</v>
      </c>
      <c r="G7" s="10" t="s">
        <v>146</v>
      </c>
      <c r="H7" s="7">
        <v>10722700</v>
      </c>
    </row>
    <row r="8" spans="1:8" ht="33" customHeight="1">
      <c r="A8" s="115" t="s">
        <v>48</v>
      </c>
      <c r="B8" s="115" t="s">
        <v>438</v>
      </c>
      <c r="C8" s="115" t="s">
        <v>439</v>
      </c>
      <c r="D8" s="115" t="s">
        <v>440</v>
      </c>
      <c r="E8" s="115" t="s">
        <v>441</v>
      </c>
      <c r="F8" s="116" t="s">
        <v>442</v>
      </c>
      <c r="G8" s="7">
        <v>6000</v>
      </c>
      <c r="H8" s="7">
        <v>186000</v>
      </c>
    </row>
    <row r="9" spans="1:8" ht="33" customHeight="1">
      <c r="A9" s="115" t="s">
        <v>48</v>
      </c>
      <c r="B9" s="115" t="s">
        <v>438</v>
      </c>
      <c r="C9" s="115" t="s">
        <v>439</v>
      </c>
      <c r="D9" s="115" t="s">
        <v>443</v>
      </c>
      <c r="E9" s="115" t="s">
        <v>441</v>
      </c>
      <c r="F9" s="116" t="s">
        <v>142</v>
      </c>
      <c r="G9" s="7">
        <v>6000</v>
      </c>
      <c r="H9" s="7">
        <v>96000</v>
      </c>
    </row>
    <row r="10" spans="1:8" ht="33" customHeight="1">
      <c r="A10" s="115" t="s">
        <v>48</v>
      </c>
      <c r="B10" s="115" t="s">
        <v>438</v>
      </c>
      <c r="C10" s="115" t="s">
        <v>444</v>
      </c>
      <c r="D10" s="115" t="s">
        <v>445</v>
      </c>
      <c r="E10" s="115" t="s">
        <v>441</v>
      </c>
      <c r="F10" s="116" t="s">
        <v>129</v>
      </c>
      <c r="G10" s="7">
        <v>9000</v>
      </c>
      <c r="H10" s="7">
        <v>27000</v>
      </c>
    </row>
    <row r="11" spans="1:8" ht="33" customHeight="1">
      <c r="A11" s="115" t="s">
        <v>48</v>
      </c>
      <c r="B11" s="115" t="s">
        <v>438</v>
      </c>
      <c r="C11" s="115" t="s">
        <v>446</v>
      </c>
      <c r="D11" s="115" t="s">
        <v>447</v>
      </c>
      <c r="E11" s="115" t="s">
        <v>448</v>
      </c>
      <c r="F11" s="116" t="s">
        <v>130</v>
      </c>
      <c r="G11" s="7">
        <v>2500</v>
      </c>
      <c r="H11" s="7">
        <v>10000</v>
      </c>
    </row>
    <row r="12" spans="1:8" ht="33" customHeight="1">
      <c r="A12" s="115" t="s">
        <v>48</v>
      </c>
      <c r="B12" s="115" t="s">
        <v>438</v>
      </c>
      <c r="C12" s="115" t="s">
        <v>449</v>
      </c>
      <c r="D12" s="115" t="s">
        <v>450</v>
      </c>
      <c r="E12" s="115" t="s">
        <v>451</v>
      </c>
      <c r="F12" s="116" t="s">
        <v>452</v>
      </c>
      <c r="G12" s="7">
        <v>4500</v>
      </c>
      <c r="H12" s="7">
        <v>202500</v>
      </c>
    </row>
    <row r="13" spans="1:8" ht="33" customHeight="1">
      <c r="A13" s="115" t="s">
        <v>48</v>
      </c>
      <c r="B13" s="115" t="s">
        <v>438</v>
      </c>
      <c r="C13" s="115" t="s">
        <v>449</v>
      </c>
      <c r="D13" s="115" t="s">
        <v>453</v>
      </c>
      <c r="E13" s="115" t="s">
        <v>451</v>
      </c>
      <c r="F13" s="116" t="s">
        <v>452</v>
      </c>
      <c r="G13" s="7">
        <v>7500</v>
      </c>
      <c r="H13" s="7">
        <v>337500</v>
      </c>
    </row>
    <row r="14" spans="1:8" ht="33" customHeight="1">
      <c r="A14" s="115" t="s">
        <v>48</v>
      </c>
      <c r="B14" s="115" t="s">
        <v>438</v>
      </c>
      <c r="C14" s="115" t="s">
        <v>454</v>
      </c>
      <c r="D14" s="115" t="s">
        <v>455</v>
      </c>
      <c r="E14" s="115" t="s">
        <v>448</v>
      </c>
      <c r="F14" s="116" t="s">
        <v>136</v>
      </c>
      <c r="G14" s="7">
        <v>1500</v>
      </c>
      <c r="H14" s="7">
        <v>15000</v>
      </c>
    </row>
    <row r="15" spans="1:8" ht="33" customHeight="1">
      <c r="A15" s="115" t="s">
        <v>48</v>
      </c>
      <c r="B15" s="115" t="s">
        <v>438</v>
      </c>
      <c r="C15" s="115" t="s">
        <v>456</v>
      </c>
      <c r="D15" s="115" t="s">
        <v>457</v>
      </c>
      <c r="E15" s="115" t="s">
        <v>448</v>
      </c>
      <c r="F15" s="116" t="s">
        <v>127</v>
      </c>
      <c r="G15" s="7">
        <v>60000</v>
      </c>
      <c r="H15" s="7">
        <v>60000</v>
      </c>
    </row>
    <row r="16" spans="1:8" ht="33" customHeight="1">
      <c r="A16" s="115" t="s">
        <v>48</v>
      </c>
      <c r="B16" s="115" t="s">
        <v>438</v>
      </c>
      <c r="C16" s="115" t="s">
        <v>458</v>
      </c>
      <c r="D16" s="115" t="s">
        <v>459</v>
      </c>
      <c r="E16" s="115" t="s">
        <v>451</v>
      </c>
      <c r="F16" s="116" t="s">
        <v>127</v>
      </c>
      <c r="G16" s="7">
        <v>400000</v>
      </c>
      <c r="H16" s="7">
        <v>400000</v>
      </c>
    </row>
    <row r="17" spans="1:8" ht="33" customHeight="1">
      <c r="A17" s="115" t="s">
        <v>48</v>
      </c>
      <c r="B17" s="115" t="s">
        <v>438</v>
      </c>
      <c r="C17" s="115" t="s">
        <v>460</v>
      </c>
      <c r="D17" s="115" t="s">
        <v>461</v>
      </c>
      <c r="E17" s="115" t="s">
        <v>451</v>
      </c>
      <c r="F17" s="116" t="s">
        <v>127</v>
      </c>
      <c r="G17" s="7">
        <v>90000</v>
      </c>
      <c r="H17" s="7">
        <v>90000</v>
      </c>
    </row>
    <row r="18" spans="1:8" ht="33" customHeight="1">
      <c r="A18" s="115" t="s">
        <v>48</v>
      </c>
      <c r="B18" s="115" t="s">
        <v>438</v>
      </c>
      <c r="C18" s="115" t="s">
        <v>460</v>
      </c>
      <c r="D18" s="115" t="s">
        <v>462</v>
      </c>
      <c r="E18" s="115" t="s">
        <v>451</v>
      </c>
      <c r="F18" s="116" t="s">
        <v>127</v>
      </c>
      <c r="G18" s="7">
        <v>25000</v>
      </c>
      <c r="H18" s="7">
        <v>25000</v>
      </c>
    </row>
    <row r="19" spans="1:8" ht="33" customHeight="1">
      <c r="A19" s="115" t="s">
        <v>48</v>
      </c>
      <c r="B19" s="115" t="s">
        <v>438</v>
      </c>
      <c r="C19" s="115" t="s">
        <v>460</v>
      </c>
      <c r="D19" s="115" t="s">
        <v>463</v>
      </c>
      <c r="E19" s="115" t="s">
        <v>451</v>
      </c>
      <c r="F19" s="116" t="s">
        <v>127</v>
      </c>
      <c r="G19" s="7">
        <v>30000</v>
      </c>
      <c r="H19" s="7">
        <v>30000</v>
      </c>
    </row>
    <row r="20" spans="1:8" ht="33" customHeight="1">
      <c r="A20" s="115" t="s">
        <v>48</v>
      </c>
      <c r="B20" s="115" t="s">
        <v>438</v>
      </c>
      <c r="C20" s="115" t="s">
        <v>464</v>
      </c>
      <c r="D20" s="115" t="s">
        <v>465</v>
      </c>
      <c r="E20" s="115" t="s">
        <v>441</v>
      </c>
      <c r="F20" s="116" t="s">
        <v>127</v>
      </c>
      <c r="G20" s="7">
        <v>20000</v>
      </c>
      <c r="H20" s="7">
        <v>20000</v>
      </c>
    </row>
    <row r="21" spans="1:8" ht="33" customHeight="1">
      <c r="A21" s="115" t="s">
        <v>48</v>
      </c>
      <c r="B21" s="115" t="s">
        <v>438</v>
      </c>
      <c r="C21" s="115" t="s">
        <v>464</v>
      </c>
      <c r="D21" s="115" t="s">
        <v>466</v>
      </c>
      <c r="E21" s="115" t="s">
        <v>441</v>
      </c>
      <c r="F21" s="116" t="s">
        <v>128</v>
      </c>
      <c r="G21" s="7">
        <v>15000</v>
      </c>
      <c r="H21" s="7">
        <v>30000</v>
      </c>
    </row>
    <row r="22" spans="1:8" ht="33" customHeight="1">
      <c r="A22" s="115" t="s">
        <v>48</v>
      </c>
      <c r="B22" s="115" t="s">
        <v>438</v>
      </c>
      <c r="C22" s="115" t="s">
        <v>464</v>
      </c>
      <c r="D22" s="115" t="s">
        <v>466</v>
      </c>
      <c r="E22" s="115" t="s">
        <v>441</v>
      </c>
      <c r="F22" s="116" t="s">
        <v>127</v>
      </c>
      <c r="G22" s="7">
        <v>14000</v>
      </c>
      <c r="H22" s="7">
        <v>14000</v>
      </c>
    </row>
    <row r="23" spans="1:8" ht="33" customHeight="1">
      <c r="A23" s="115" t="s">
        <v>48</v>
      </c>
      <c r="B23" s="115" t="s">
        <v>438</v>
      </c>
      <c r="C23" s="115" t="s">
        <v>464</v>
      </c>
      <c r="D23" s="115" t="s">
        <v>466</v>
      </c>
      <c r="E23" s="115" t="s">
        <v>441</v>
      </c>
      <c r="F23" s="116" t="s">
        <v>127</v>
      </c>
      <c r="G23" s="7">
        <v>14000</v>
      </c>
      <c r="H23" s="7">
        <v>14000</v>
      </c>
    </row>
    <row r="24" spans="1:8" ht="33" customHeight="1">
      <c r="A24" s="115" t="s">
        <v>48</v>
      </c>
      <c r="B24" s="115" t="s">
        <v>438</v>
      </c>
      <c r="C24" s="115" t="s">
        <v>464</v>
      </c>
      <c r="D24" s="115" t="s">
        <v>466</v>
      </c>
      <c r="E24" s="115" t="s">
        <v>441</v>
      </c>
      <c r="F24" s="116" t="s">
        <v>128</v>
      </c>
      <c r="G24" s="7">
        <v>12250</v>
      </c>
      <c r="H24" s="7">
        <v>24500</v>
      </c>
    </row>
    <row r="25" spans="1:8" ht="33" customHeight="1">
      <c r="A25" s="115" t="s">
        <v>48</v>
      </c>
      <c r="B25" s="115" t="s">
        <v>438</v>
      </c>
      <c r="C25" s="115" t="s">
        <v>464</v>
      </c>
      <c r="D25" s="115" t="s">
        <v>467</v>
      </c>
      <c r="E25" s="115" t="s">
        <v>441</v>
      </c>
      <c r="F25" s="116" t="s">
        <v>136</v>
      </c>
      <c r="G25" s="7">
        <v>4000</v>
      </c>
      <c r="H25" s="7">
        <v>40000</v>
      </c>
    </row>
    <row r="26" spans="1:8" ht="33" customHeight="1">
      <c r="A26" s="115" t="s">
        <v>48</v>
      </c>
      <c r="B26" s="115" t="s">
        <v>438</v>
      </c>
      <c r="C26" s="115" t="s">
        <v>464</v>
      </c>
      <c r="D26" s="115" t="s">
        <v>468</v>
      </c>
      <c r="E26" s="115" t="s">
        <v>441</v>
      </c>
      <c r="F26" s="116" t="s">
        <v>127</v>
      </c>
      <c r="G26" s="7">
        <v>7000</v>
      </c>
      <c r="H26" s="7">
        <v>7000</v>
      </c>
    </row>
    <row r="27" spans="1:8" ht="33" customHeight="1">
      <c r="A27" s="115" t="s">
        <v>48</v>
      </c>
      <c r="B27" s="115" t="s">
        <v>438</v>
      </c>
      <c r="C27" s="115" t="s">
        <v>464</v>
      </c>
      <c r="D27" s="115" t="s">
        <v>469</v>
      </c>
      <c r="E27" s="115" t="s">
        <v>441</v>
      </c>
      <c r="F27" s="116" t="s">
        <v>128</v>
      </c>
      <c r="G27" s="7">
        <v>14000</v>
      </c>
      <c r="H27" s="7">
        <v>28000</v>
      </c>
    </row>
    <row r="28" spans="1:8" ht="33" customHeight="1">
      <c r="A28" s="115" t="s">
        <v>48</v>
      </c>
      <c r="B28" s="115" t="s">
        <v>438</v>
      </c>
      <c r="C28" s="115" t="s">
        <v>470</v>
      </c>
      <c r="D28" s="115" t="s">
        <v>471</v>
      </c>
      <c r="E28" s="115" t="s">
        <v>441</v>
      </c>
      <c r="F28" s="116" t="s">
        <v>128</v>
      </c>
      <c r="G28" s="7">
        <v>1500</v>
      </c>
      <c r="H28" s="7">
        <v>3000</v>
      </c>
    </row>
    <row r="29" spans="1:8" ht="33" customHeight="1">
      <c r="A29" s="115" t="s">
        <v>48</v>
      </c>
      <c r="B29" s="115" t="s">
        <v>472</v>
      </c>
      <c r="C29" s="115" t="s">
        <v>439</v>
      </c>
      <c r="D29" s="115" t="s">
        <v>473</v>
      </c>
      <c r="E29" s="115" t="s">
        <v>441</v>
      </c>
      <c r="F29" s="116" t="s">
        <v>474</v>
      </c>
      <c r="G29" s="7">
        <v>5500</v>
      </c>
      <c r="H29" s="7">
        <v>660000</v>
      </c>
    </row>
    <row r="30" spans="1:8" ht="33" customHeight="1">
      <c r="A30" s="115" t="s">
        <v>48</v>
      </c>
      <c r="B30" s="115" t="s">
        <v>472</v>
      </c>
      <c r="C30" s="115" t="s">
        <v>439</v>
      </c>
      <c r="D30" s="115" t="s">
        <v>475</v>
      </c>
      <c r="E30" s="115" t="s">
        <v>441</v>
      </c>
      <c r="F30" s="116" t="s">
        <v>127</v>
      </c>
      <c r="G30" s="7">
        <v>5500</v>
      </c>
      <c r="H30" s="7">
        <v>5500</v>
      </c>
    </row>
    <row r="31" spans="1:8" ht="33" customHeight="1">
      <c r="A31" s="115" t="s">
        <v>48</v>
      </c>
      <c r="B31" s="115" t="s">
        <v>472</v>
      </c>
      <c r="C31" s="115" t="s">
        <v>476</v>
      </c>
      <c r="D31" s="115" t="s">
        <v>477</v>
      </c>
      <c r="E31" s="115" t="s">
        <v>451</v>
      </c>
      <c r="F31" s="116" t="s">
        <v>131</v>
      </c>
      <c r="G31" s="7">
        <v>50000</v>
      </c>
      <c r="H31" s="7">
        <v>250000</v>
      </c>
    </row>
    <row r="32" spans="1:8" ht="33" customHeight="1">
      <c r="A32" s="115" t="s">
        <v>48</v>
      </c>
      <c r="B32" s="115" t="s">
        <v>472</v>
      </c>
      <c r="C32" s="115" t="s">
        <v>478</v>
      </c>
      <c r="D32" s="115" t="s">
        <v>479</v>
      </c>
      <c r="E32" s="115" t="s">
        <v>480</v>
      </c>
      <c r="F32" s="116" t="s">
        <v>127</v>
      </c>
      <c r="G32" s="7">
        <v>10000</v>
      </c>
      <c r="H32" s="7">
        <v>10000</v>
      </c>
    </row>
    <row r="33" spans="1:8" ht="33" customHeight="1">
      <c r="A33" s="115" t="s">
        <v>48</v>
      </c>
      <c r="B33" s="115" t="s">
        <v>472</v>
      </c>
      <c r="C33" s="115" t="s">
        <v>481</v>
      </c>
      <c r="D33" s="115" t="s">
        <v>482</v>
      </c>
      <c r="E33" s="115" t="s">
        <v>441</v>
      </c>
      <c r="F33" s="116" t="s">
        <v>127</v>
      </c>
      <c r="G33" s="7">
        <v>23600</v>
      </c>
      <c r="H33" s="7">
        <v>23600</v>
      </c>
    </row>
    <row r="34" spans="1:8" ht="33" customHeight="1">
      <c r="A34" s="115" t="s">
        <v>48</v>
      </c>
      <c r="B34" s="115" t="s">
        <v>472</v>
      </c>
      <c r="C34" s="115" t="s">
        <v>481</v>
      </c>
      <c r="D34" s="115" t="s">
        <v>482</v>
      </c>
      <c r="E34" s="115" t="s">
        <v>441</v>
      </c>
      <c r="F34" s="116" t="s">
        <v>127</v>
      </c>
      <c r="G34" s="7">
        <v>28000</v>
      </c>
      <c r="H34" s="7">
        <v>28000</v>
      </c>
    </row>
    <row r="35" spans="1:8" ht="33" customHeight="1">
      <c r="A35" s="115" t="s">
        <v>48</v>
      </c>
      <c r="B35" s="115" t="s">
        <v>472</v>
      </c>
      <c r="C35" s="115" t="s">
        <v>481</v>
      </c>
      <c r="D35" s="115" t="s">
        <v>483</v>
      </c>
      <c r="E35" s="115" t="s">
        <v>480</v>
      </c>
      <c r="F35" s="116" t="s">
        <v>127</v>
      </c>
      <c r="G35" s="7">
        <v>31000</v>
      </c>
      <c r="H35" s="7">
        <v>31000</v>
      </c>
    </row>
    <row r="36" spans="1:8" ht="33" customHeight="1">
      <c r="A36" s="115" t="s">
        <v>48</v>
      </c>
      <c r="B36" s="115" t="s">
        <v>472</v>
      </c>
      <c r="C36" s="115" t="s">
        <v>481</v>
      </c>
      <c r="D36" s="115" t="s">
        <v>484</v>
      </c>
      <c r="E36" s="115" t="s">
        <v>480</v>
      </c>
      <c r="F36" s="116" t="s">
        <v>130</v>
      </c>
      <c r="G36" s="7">
        <v>5000</v>
      </c>
      <c r="H36" s="7">
        <v>20000</v>
      </c>
    </row>
    <row r="37" spans="1:8" ht="33" customHeight="1">
      <c r="A37" s="115" t="s">
        <v>48</v>
      </c>
      <c r="B37" s="115" t="s">
        <v>472</v>
      </c>
      <c r="C37" s="115" t="s">
        <v>481</v>
      </c>
      <c r="D37" s="115" t="s">
        <v>485</v>
      </c>
      <c r="E37" s="115" t="s">
        <v>486</v>
      </c>
      <c r="F37" s="116" t="s">
        <v>136</v>
      </c>
      <c r="G37" s="7">
        <v>1200</v>
      </c>
      <c r="H37" s="7">
        <v>12000</v>
      </c>
    </row>
    <row r="38" spans="1:8" ht="33" customHeight="1">
      <c r="A38" s="115" t="s">
        <v>48</v>
      </c>
      <c r="B38" s="115" t="s">
        <v>472</v>
      </c>
      <c r="C38" s="115" t="s">
        <v>481</v>
      </c>
      <c r="D38" s="115" t="s">
        <v>485</v>
      </c>
      <c r="E38" s="115" t="s">
        <v>486</v>
      </c>
      <c r="F38" s="116" t="s">
        <v>136</v>
      </c>
      <c r="G38" s="7">
        <v>1200</v>
      </c>
      <c r="H38" s="7">
        <v>12000</v>
      </c>
    </row>
    <row r="39" spans="1:8" ht="33" customHeight="1">
      <c r="A39" s="115" t="s">
        <v>48</v>
      </c>
      <c r="B39" s="115" t="s">
        <v>472</v>
      </c>
      <c r="C39" s="115" t="s">
        <v>481</v>
      </c>
      <c r="D39" s="115" t="s">
        <v>487</v>
      </c>
      <c r="E39" s="115" t="s">
        <v>448</v>
      </c>
      <c r="F39" s="116" t="s">
        <v>134</v>
      </c>
      <c r="G39" s="7">
        <v>4000</v>
      </c>
      <c r="H39" s="7">
        <v>32000</v>
      </c>
    </row>
    <row r="40" spans="1:8" ht="33" customHeight="1">
      <c r="A40" s="115" t="s">
        <v>48</v>
      </c>
      <c r="B40" s="115" t="s">
        <v>472</v>
      </c>
      <c r="C40" s="115" t="s">
        <v>481</v>
      </c>
      <c r="D40" s="115" t="s">
        <v>488</v>
      </c>
      <c r="E40" s="115" t="s">
        <v>451</v>
      </c>
      <c r="F40" s="116" t="s">
        <v>127</v>
      </c>
      <c r="G40" s="7">
        <v>750000</v>
      </c>
      <c r="H40" s="7">
        <v>750000</v>
      </c>
    </row>
    <row r="41" spans="1:8" ht="33" customHeight="1">
      <c r="A41" s="115" t="s">
        <v>48</v>
      </c>
      <c r="B41" s="115" t="s">
        <v>472</v>
      </c>
      <c r="C41" s="115" t="s">
        <v>481</v>
      </c>
      <c r="D41" s="115" t="s">
        <v>489</v>
      </c>
      <c r="E41" s="115" t="s">
        <v>448</v>
      </c>
      <c r="F41" s="116" t="s">
        <v>130</v>
      </c>
      <c r="G41" s="7">
        <v>9800</v>
      </c>
      <c r="H41" s="7">
        <v>39200</v>
      </c>
    </row>
    <row r="42" spans="1:8" ht="33" customHeight="1">
      <c r="A42" s="115" t="s">
        <v>48</v>
      </c>
      <c r="B42" s="115" t="s">
        <v>472</v>
      </c>
      <c r="C42" s="115" t="s">
        <v>481</v>
      </c>
      <c r="D42" s="115" t="s">
        <v>490</v>
      </c>
      <c r="E42" s="115" t="s">
        <v>448</v>
      </c>
      <c r="F42" s="116" t="s">
        <v>127</v>
      </c>
      <c r="G42" s="7">
        <v>1000</v>
      </c>
      <c r="H42" s="7">
        <v>1000</v>
      </c>
    </row>
    <row r="43" spans="1:8" ht="33" customHeight="1">
      <c r="A43" s="115" t="s">
        <v>48</v>
      </c>
      <c r="B43" s="115" t="s">
        <v>472</v>
      </c>
      <c r="C43" s="115" t="s">
        <v>481</v>
      </c>
      <c r="D43" s="115" t="s">
        <v>491</v>
      </c>
      <c r="E43" s="115" t="s">
        <v>451</v>
      </c>
      <c r="F43" s="116" t="s">
        <v>127</v>
      </c>
      <c r="G43" s="7">
        <v>350000</v>
      </c>
      <c r="H43" s="7">
        <v>350000</v>
      </c>
    </row>
    <row r="44" spans="1:8" ht="33" customHeight="1">
      <c r="A44" s="115" t="s">
        <v>48</v>
      </c>
      <c r="B44" s="115" t="s">
        <v>472</v>
      </c>
      <c r="C44" s="115" t="s">
        <v>481</v>
      </c>
      <c r="D44" s="115" t="s">
        <v>492</v>
      </c>
      <c r="E44" s="115" t="s">
        <v>480</v>
      </c>
      <c r="F44" s="116" t="s">
        <v>128</v>
      </c>
      <c r="G44" s="7">
        <v>1750</v>
      </c>
      <c r="H44" s="7">
        <v>3500</v>
      </c>
    </row>
    <row r="45" spans="1:8" ht="33" customHeight="1">
      <c r="A45" s="115" t="s">
        <v>48</v>
      </c>
      <c r="B45" s="115" t="s">
        <v>472</v>
      </c>
      <c r="C45" s="115" t="s">
        <v>481</v>
      </c>
      <c r="D45" s="115" t="s">
        <v>493</v>
      </c>
      <c r="E45" s="115" t="s">
        <v>480</v>
      </c>
      <c r="F45" s="116" t="s">
        <v>129</v>
      </c>
      <c r="G45" s="7">
        <v>3000</v>
      </c>
      <c r="H45" s="7">
        <v>9000</v>
      </c>
    </row>
    <row r="46" spans="1:8" ht="33" customHeight="1">
      <c r="A46" s="115" t="s">
        <v>48</v>
      </c>
      <c r="B46" s="115" t="s">
        <v>472</v>
      </c>
      <c r="C46" s="115" t="s">
        <v>481</v>
      </c>
      <c r="D46" s="115" t="s">
        <v>493</v>
      </c>
      <c r="E46" s="115" t="s">
        <v>480</v>
      </c>
      <c r="F46" s="116" t="s">
        <v>127</v>
      </c>
      <c r="G46" s="7">
        <v>2000</v>
      </c>
      <c r="H46" s="7">
        <v>2000</v>
      </c>
    </row>
    <row r="47" spans="1:8" ht="33" customHeight="1">
      <c r="A47" s="115" t="s">
        <v>48</v>
      </c>
      <c r="B47" s="115" t="s">
        <v>472</v>
      </c>
      <c r="C47" s="115" t="s">
        <v>481</v>
      </c>
      <c r="D47" s="115" t="s">
        <v>494</v>
      </c>
      <c r="E47" s="115" t="s">
        <v>448</v>
      </c>
      <c r="F47" s="116" t="s">
        <v>131</v>
      </c>
      <c r="G47" s="7">
        <v>3800</v>
      </c>
      <c r="H47" s="7">
        <v>19000</v>
      </c>
    </row>
    <row r="48" spans="1:8" ht="33" customHeight="1">
      <c r="A48" s="115" t="s">
        <v>48</v>
      </c>
      <c r="B48" s="115" t="s">
        <v>472</v>
      </c>
      <c r="C48" s="115" t="s">
        <v>481</v>
      </c>
      <c r="D48" s="115" t="s">
        <v>495</v>
      </c>
      <c r="E48" s="115" t="s">
        <v>448</v>
      </c>
      <c r="F48" s="116" t="s">
        <v>127</v>
      </c>
      <c r="G48" s="7">
        <v>1000</v>
      </c>
      <c r="H48" s="7">
        <v>1000</v>
      </c>
    </row>
    <row r="49" spans="1:8" ht="33" customHeight="1">
      <c r="A49" s="115" t="s">
        <v>48</v>
      </c>
      <c r="B49" s="115" t="s">
        <v>472</v>
      </c>
      <c r="C49" s="115" t="s">
        <v>481</v>
      </c>
      <c r="D49" s="115" t="s">
        <v>496</v>
      </c>
      <c r="E49" s="115" t="s">
        <v>448</v>
      </c>
      <c r="F49" s="116" t="s">
        <v>131</v>
      </c>
      <c r="G49" s="7">
        <v>3800</v>
      </c>
      <c r="H49" s="7">
        <v>19000</v>
      </c>
    </row>
    <row r="50" spans="1:8" ht="33" customHeight="1">
      <c r="A50" s="115" t="s">
        <v>48</v>
      </c>
      <c r="B50" s="115" t="s">
        <v>472</v>
      </c>
      <c r="C50" s="115" t="s">
        <v>481</v>
      </c>
      <c r="D50" s="115" t="s">
        <v>497</v>
      </c>
      <c r="E50" s="115" t="s">
        <v>448</v>
      </c>
      <c r="F50" s="116" t="s">
        <v>127</v>
      </c>
      <c r="G50" s="7">
        <v>20000</v>
      </c>
      <c r="H50" s="7">
        <v>20000</v>
      </c>
    </row>
    <row r="51" spans="1:8" ht="33" customHeight="1">
      <c r="A51" s="115" t="s">
        <v>48</v>
      </c>
      <c r="B51" s="115" t="s">
        <v>472</v>
      </c>
      <c r="C51" s="115" t="s">
        <v>481</v>
      </c>
      <c r="D51" s="115" t="s">
        <v>498</v>
      </c>
      <c r="E51" s="115" t="s">
        <v>448</v>
      </c>
      <c r="F51" s="116" t="s">
        <v>127</v>
      </c>
      <c r="G51" s="7">
        <v>3500</v>
      </c>
      <c r="H51" s="7">
        <v>3500</v>
      </c>
    </row>
    <row r="52" spans="1:8" ht="33" customHeight="1">
      <c r="A52" s="115" t="s">
        <v>48</v>
      </c>
      <c r="B52" s="115" t="s">
        <v>472</v>
      </c>
      <c r="C52" s="115" t="s">
        <v>481</v>
      </c>
      <c r="D52" s="115" t="s">
        <v>499</v>
      </c>
      <c r="E52" s="115" t="s">
        <v>451</v>
      </c>
      <c r="F52" s="116" t="s">
        <v>128</v>
      </c>
      <c r="G52" s="7">
        <v>21600</v>
      </c>
      <c r="H52" s="7">
        <v>43200</v>
      </c>
    </row>
    <row r="53" spans="1:8" ht="33" customHeight="1">
      <c r="A53" s="115" t="s">
        <v>48</v>
      </c>
      <c r="B53" s="115" t="s">
        <v>472</v>
      </c>
      <c r="C53" s="115" t="s">
        <v>481</v>
      </c>
      <c r="D53" s="115" t="s">
        <v>500</v>
      </c>
      <c r="E53" s="115" t="s">
        <v>441</v>
      </c>
      <c r="F53" s="116" t="s">
        <v>127</v>
      </c>
      <c r="G53" s="7">
        <v>7500</v>
      </c>
      <c r="H53" s="7">
        <v>7500</v>
      </c>
    </row>
    <row r="54" spans="1:8" ht="33" customHeight="1">
      <c r="A54" s="115" t="s">
        <v>48</v>
      </c>
      <c r="B54" s="115" t="s">
        <v>472</v>
      </c>
      <c r="C54" s="115" t="s">
        <v>481</v>
      </c>
      <c r="D54" s="115" t="s">
        <v>501</v>
      </c>
      <c r="E54" s="115" t="s">
        <v>480</v>
      </c>
      <c r="F54" s="116" t="s">
        <v>127</v>
      </c>
      <c r="G54" s="7">
        <v>11600</v>
      </c>
      <c r="H54" s="7">
        <v>11600</v>
      </c>
    </row>
    <row r="55" spans="1:8" ht="33" customHeight="1">
      <c r="A55" s="115" t="s">
        <v>48</v>
      </c>
      <c r="B55" s="115" t="s">
        <v>472</v>
      </c>
      <c r="C55" s="115" t="s">
        <v>481</v>
      </c>
      <c r="D55" s="115" t="s">
        <v>502</v>
      </c>
      <c r="E55" s="115" t="s">
        <v>448</v>
      </c>
      <c r="F55" s="116" t="s">
        <v>131</v>
      </c>
      <c r="G55" s="7">
        <v>1800</v>
      </c>
      <c r="H55" s="7">
        <v>9000</v>
      </c>
    </row>
    <row r="56" spans="1:8" ht="33" customHeight="1">
      <c r="A56" s="115" t="s">
        <v>48</v>
      </c>
      <c r="B56" s="115" t="s">
        <v>472</v>
      </c>
      <c r="C56" s="115" t="s">
        <v>481</v>
      </c>
      <c r="D56" s="115" t="s">
        <v>503</v>
      </c>
      <c r="E56" s="115" t="s">
        <v>448</v>
      </c>
      <c r="F56" s="116" t="s">
        <v>127</v>
      </c>
      <c r="G56" s="7">
        <v>35000</v>
      </c>
      <c r="H56" s="7">
        <v>35000</v>
      </c>
    </row>
    <row r="57" spans="1:8" ht="33" customHeight="1">
      <c r="A57" s="115" t="s">
        <v>48</v>
      </c>
      <c r="B57" s="115" t="s">
        <v>472</v>
      </c>
      <c r="C57" s="115" t="s">
        <v>481</v>
      </c>
      <c r="D57" s="115" t="s">
        <v>504</v>
      </c>
      <c r="E57" s="115" t="s">
        <v>451</v>
      </c>
      <c r="F57" s="116" t="s">
        <v>127</v>
      </c>
      <c r="G57" s="7">
        <v>30000</v>
      </c>
      <c r="H57" s="7">
        <v>30000</v>
      </c>
    </row>
    <row r="58" spans="1:8" ht="33" customHeight="1">
      <c r="A58" s="115" t="s">
        <v>48</v>
      </c>
      <c r="B58" s="115" t="s">
        <v>472</v>
      </c>
      <c r="C58" s="115" t="s">
        <v>481</v>
      </c>
      <c r="D58" s="115" t="s">
        <v>505</v>
      </c>
      <c r="E58" s="115" t="s">
        <v>451</v>
      </c>
      <c r="F58" s="116" t="s">
        <v>128</v>
      </c>
      <c r="G58" s="7">
        <v>30000</v>
      </c>
      <c r="H58" s="7">
        <v>60000</v>
      </c>
    </row>
    <row r="59" spans="1:8" ht="33" customHeight="1">
      <c r="A59" s="115" t="s">
        <v>48</v>
      </c>
      <c r="B59" s="115" t="s">
        <v>472</v>
      </c>
      <c r="C59" s="115" t="s">
        <v>481</v>
      </c>
      <c r="D59" s="115" t="s">
        <v>506</v>
      </c>
      <c r="E59" s="115" t="s">
        <v>448</v>
      </c>
      <c r="F59" s="116" t="s">
        <v>136</v>
      </c>
      <c r="G59" s="7">
        <v>3000</v>
      </c>
      <c r="H59" s="7">
        <v>30000</v>
      </c>
    </row>
    <row r="60" spans="1:8" ht="33" customHeight="1">
      <c r="A60" s="115" t="s">
        <v>48</v>
      </c>
      <c r="B60" s="115" t="s">
        <v>472</v>
      </c>
      <c r="C60" s="115" t="s">
        <v>481</v>
      </c>
      <c r="D60" s="115" t="s">
        <v>507</v>
      </c>
      <c r="E60" s="115" t="s">
        <v>451</v>
      </c>
      <c r="F60" s="116" t="s">
        <v>128</v>
      </c>
      <c r="G60" s="7">
        <v>25000</v>
      </c>
      <c r="H60" s="7">
        <v>50000</v>
      </c>
    </row>
    <row r="61" spans="1:8" ht="33" customHeight="1">
      <c r="A61" s="115" t="s">
        <v>48</v>
      </c>
      <c r="B61" s="115" t="s">
        <v>472</v>
      </c>
      <c r="C61" s="115" t="s">
        <v>481</v>
      </c>
      <c r="D61" s="115" t="s">
        <v>508</v>
      </c>
      <c r="E61" s="115" t="s">
        <v>441</v>
      </c>
      <c r="F61" s="116" t="s">
        <v>127</v>
      </c>
      <c r="G61" s="7">
        <v>43000</v>
      </c>
      <c r="H61" s="7">
        <v>43000</v>
      </c>
    </row>
    <row r="62" spans="1:8" ht="33" customHeight="1">
      <c r="A62" s="115" t="s">
        <v>48</v>
      </c>
      <c r="B62" s="115" t="s">
        <v>472</v>
      </c>
      <c r="C62" s="115" t="s">
        <v>481</v>
      </c>
      <c r="D62" s="115" t="s">
        <v>509</v>
      </c>
      <c r="E62" s="115" t="s">
        <v>441</v>
      </c>
      <c r="F62" s="116" t="s">
        <v>127</v>
      </c>
      <c r="G62" s="7">
        <v>48000</v>
      </c>
      <c r="H62" s="7">
        <v>48000</v>
      </c>
    </row>
    <row r="63" spans="1:8" ht="33" customHeight="1">
      <c r="A63" s="115" t="s">
        <v>48</v>
      </c>
      <c r="B63" s="115" t="s">
        <v>472</v>
      </c>
      <c r="C63" s="115" t="s">
        <v>481</v>
      </c>
      <c r="D63" s="115" t="s">
        <v>510</v>
      </c>
      <c r="E63" s="115" t="s">
        <v>448</v>
      </c>
      <c r="F63" s="116" t="s">
        <v>128</v>
      </c>
      <c r="G63" s="7">
        <v>8500</v>
      </c>
      <c r="H63" s="7">
        <v>17000</v>
      </c>
    </row>
    <row r="64" spans="1:8" ht="33" customHeight="1">
      <c r="A64" s="115" t="s">
        <v>48</v>
      </c>
      <c r="B64" s="115" t="s">
        <v>472</v>
      </c>
      <c r="C64" s="115" t="s">
        <v>481</v>
      </c>
      <c r="D64" s="115" t="s">
        <v>511</v>
      </c>
      <c r="E64" s="115" t="s">
        <v>448</v>
      </c>
      <c r="F64" s="116" t="s">
        <v>128</v>
      </c>
      <c r="G64" s="7">
        <v>9300</v>
      </c>
      <c r="H64" s="7">
        <v>18600</v>
      </c>
    </row>
    <row r="65" spans="1:8" ht="33" customHeight="1">
      <c r="A65" s="115" t="s">
        <v>48</v>
      </c>
      <c r="B65" s="115" t="s">
        <v>472</v>
      </c>
      <c r="C65" s="115" t="s">
        <v>481</v>
      </c>
      <c r="D65" s="115" t="s">
        <v>512</v>
      </c>
      <c r="E65" s="115" t="s">
        <v>448</v>
      </c>
      <c r="F65" s="116" t="s">
        <v>128</v>
      </c>
      <c r="G65" s="7">
        <v>7500</v>
      </c>
      <c r="H65" s="7">
        <v>15000</v>
      </c>
    </row>
    <row r="66" spans="1:8" ht="33" customHeight="1">
      <c r="A66" s="115" t="s">
        <v>48</v>
      </c>
      <c r="B66" s="115" t="s">
        <v>472</v>
      </c>
      <c r="C66" s="115" t="s">
        <v>481</v>
      </c>
      <c r="D66" s="115" t="s">
        <v>513</v>
      </c>
      <c r="E66" s="115" t="s">
        <v>486</v>
      </c>
      <c r="F66" s="116" t="s">
        <v>132</v>
      </c>
      <c r="G66" s="7">
        <v>1700</v>
      </c>
      <c r="H66" s="7">
        <v>10200</v>
      </c>
    </row>
    <row r="67" spans="1:8" ht="33" customHeight="1">
      <c r="A67" s="115" t="s">
        <v>48</v>
      </c>
      <c r="B67" s="115" t="s">
        <v>472</v>
      </c>
      <c r="C67" s="115" t="s">
        <v>481</v>
      </c>
      <c r="D67" s="115" t="s">
        <v>514</v>
      </c>
      <c r="E67" s="115" t="s">
        <v>486</v>
      </c>
      <c r="F67" s="116" t="s">
        <v>131</v>
      </c>
      <c r="G67" s="7">
        <v>800</v>
      </c>
      <c r="H67" s="7">
        <v>4000</v>
      </c>
    </row>
    <row r="68" spans="1:8" ht="33" customHeight="1">
      <c r="A68" s="115" t="s">
        <v>48</v>
      </c>
      <c r="B68" s="115" t="s">
        <v>472</v>
      </c>
      <c r="C68" s="115" t="s">
        <v>481</v>
      </c>
      <c r="D68" s="115" t="s">
        <v>515</v>
      </c>
      <c r="E68" s="115" t="s">
        <v>441</v>
      </c>
      <c r="F68" s="116" t="s">
        <v>127</v>
      </c>
      <c r="G68" s="7">
        <v>35000</v>
      </c>
      <c r="H68" s="7">
        <v>35000</v>
      </c>
    </row>
    <row r="69" spans="1:8" ht="33" customHeight="1">
      <c r="A69" s="115" t="s">
        <v>48</v>
      </c>
      <c r="B69" s="115" t="s">
        <v>472</v>
      </c>
      <c r="C69" s="115" t="s">
        <v>481</v>
      </c>
      <c r="D69" s="115" t="s">
        <v>516</v>
      </c>
      <c r="E69" s="115" t="s">
        <v>451</v>
      </c>
      <c r="F69" s="116" t="s">
        <v>127</v>
      </c>
      <c r="G69" s="7">
        <v>110000</v>
      </c>
      <c r="H69" s="7">
        <v>110000</v>
      </c>
    </row>
    <row r="70" spans="1:8" ht="33" customHeight="1">
      <c r="A70" s="115" t="s">
        <v>48</v>
      </c>
      <c r="B70" s="115" t="s">
        <v>472</v>
      </c>
      <c r="C70" s="115" t="s">
        <v>481</v>
      </c>
      <c r="D70" s="115" t="s">
        <v>517</v>
      </c>
      <c r="E70" s="115" t="s">
        <v>451</v>
      </c>
      <c r="F70" s="116" t="s">
        <v>127</v>
      </c>
      <c r="G70" s="7">
        <v>420000</v>
      </c>
      <c r="H70" s="7">
        <v>420000</v>
      </c>
    </row>
    <row r="71" spans="1:8" ht="33" customHeight="1">
      <c r="A71" s="115" t="s">
        <v>48</v>
      </c>
      <c r="B71" s="115" t="s">
        <v>472</v>
      </c>
      <c r="C71" s="115" t="s">
        <v>481</v>
      </c>
      <c r="D71" s="115" t="s">
        <v>518</v>
      </c>
      <c r="E71" s="115" t="s">
        <v>519</v>
      </c>
      <c r="F71" s="116" t="s">
        <v>136</v>
      </c>
      <c r="G71" s="7">
        <v>500</v>
      </c>
      <c r="H71" s="7">
        <v>5000</v>
      </c>
    </row>
    <row r="72" spans="1:8" ht="33" customHeight="1">
      <c r="A72" s="115" t="s">
        <v>48</v>
      </c>
      <c r="B72" s="115" t="s">
        <v>472</v>
      </c>
      <c r="C72" s="115" t="s">
        <v>481</v>
      </c>
      <c r="D72" s="115" t="s">
        <v>520</v>
      </c>
      <c r="E72" s="115" t="s">
        <v>480</v>
      </c>
      <c r="F72" s="116" t="s">
        <v>127</v>
      </c>
      <c r="G72" s="7">
        <v>89000</v>
      </c>
      <c r="H72" s="7">
        <v>89000</v>
      </c>
    </row>
    <row r="73" spans="1:8" ht="33" customHeight="1">
      <c r="A73" s="115" t="s">
        <v>48</v>
      </c>
      <c r="B73" s="115" t="s">
        <v>472</v>
      </c>
      <c r="C73" s="115" t="s">
        <v>481</v>
      </c>
      <c r="D73" s="115" t="s">
        <v>521</v>
      </c>
      <c r="E73" s="115" t="s">
        <v>448</v>
      </c>
      <c r="F73" s="116" t="s">
        <v>127</v>
      </c>
      <c r="G73" s="7">
        <v>3500</v>
      </c>
      <c r="H73" s="7">
        <v>3500</v>
      </c>
    </row>
    <row r="74" spans="1:8" ht="33" customHeight="1">
      <c r="A74" s="115" t="s">
        <v>48</v>
      </c>
      <c r="B74" s="115" t="s">
        <v>472</v>
      </c>
      <c r="C74" s="115" t="s">
        <v>481</v>
      </c>
      <c r="D74" s="115" t="s">
        <v>522</v>
      </c>
      <c r="E74" s="115" t="s">
        <v>448</v>
      </c>
      <c r="F74" s="116" t="s">
        <v>127</v>
      </c>
      <c r="G74" s="7">
        <v>11600</v>
      </c>
      <c r="H74" s="7">
        <v>11600</v>
      </c>
    </row>
    <row r="75" spans="1:8" ht="33" customHeight="1">
      <c r="A75" s="115" t="s">
        <v>48</v>
      </c>
      <c r="B75" s="115" t="s">
        <v>472</v>
      </c>
      <c r="C75" s="115" t="s">
        <v>481</v>
      </c>
      <c r="D75" s="115" t="s">
        <v>523</v>
      </c>
      <c r="E75" s="115" t="s">
        <v>448</v>
      </c>
      <c r="F75" s="116" t="s">
        <v>127</v>
      </c>
      <c r="G75" s="7">
        <v>30000</v>
      </c>
      <c r="H75" s="7">
        <v>30000</v>
      </c>
    </row>
    <row r="76" spans="1:8" ht="33" customHeight="1">
      <c r="A76" s="115" t="s">
        <v>48</v>
      </c>
      <c r="B76" s="115" t="s">
        <v>472</v>
      </c>
      <c r="C76" s="115" t="s">
        <v>481</v>
      </c>
      <c r="D76" s="115" t="s">
        <v>524</v>
      </c>
      <c r="E76" s="115" t="s">
        <v>451</v>
      </c>
      <c r="F76" s="116" t="s">
        <v>127</v>
      </c>
      <c r="G76" s="7">
        <v>1400000</v>
      </c>
      <c r="H76" s="7">
        <v>1400000</v>
      </c>
    </row>
    <row r="77" spans="1:8" ht="33" customHeight="1">
      <c r="A77" s="115" t="s">
        <v>48</v>
      </c>
      <c r="B77" s="115" t="s">
        <v>472</v>
      </c>
      <c r="C77" s="115" t="s">
        <v>481</v>
      </c>
      <c r="D77" s="115" t="s">
        <v>525</v>
      </c>
      <c r="E77" s="115" t="s">
        <v>480</v>
      </c>
      <c r="F77" s="116" t="s">
        <v>127</v>
      </c>
      <c r="G77" s="7">
        <v>3000</v>
      </c>
      <c r="H77" s="7">
        <v>3000</v>
      </c>
    </row>
    <row r="78" spans="1:8" ht="33" customHeight="1">
      <c r="A78" s="115" t="s">
        <v>48</v>
      </c>
      <c r="B78" s="115" t="s">
        <v>472</v>
      </c>
      <c r="C78" s="115" t="s">
        <v>481</v>
      </c>
      <c r="D78" s="115" t="s">
        <v>526</v>
      </c>
      <c r="E78" s="115" t="s">
        <v>448</v>
      </c>
      <c r="F78" s="116" t="s">
        <v>131</v>
      </c>
      <c r="G78" s="7">
        <v>600</v>
      </c>
      <c r="H78" s="7">
        <v>3000</v>
      </c>
    </row>
    <row r="79" spans="1:8" ht="33" customHeight="1">
      <c r="A79" s="115" t="s">
        <v>48</v>
      </c>
      <c r="B79" s="115" t="s">
        <v>472</v>
      </c>
      <c r="C79" s="115" t="s">
        <v>481</v>
      </c>
      <c r="D79" s="115" t="s">
        <v>527</v>
      </c>
      <c r="E79" s="115" t="s">
        <v>480</v>
      </c>
      <c r="F79" s="116" t="s">
        <v>131</v>
      </c>
      <c r="G79" s="7">
        <v>3000</v>
      </c>
      <c r="H79" s="7">
        <v>15000</v>
      </c>
    </row>
    <row r="80" spans="1:8" ht="33" customHeight="1">
      <c r="A80" s="115" t="s">
        <v>48</v>
      </c>
      <c r="B80" s="115" t="s">
        <v>472</v>
      </c>
      <c r="C80" s="115" t="s">
        <v>481</v>
      </c>
      <c r="D80" s="115" t="s">
        <v>528</v>
      </c>
      <c r="E80" s="115" t="s">
        <v>486</v>
      </c>
      <c r="F80" s="116" t="s">
        <v>131</v>
      </c>
      <c r="G80" s="7">
        <v>3500</v>
      </c>
      <c r="H80" s="7">
        <v>17500</v>
      </c>
    </row>
    <row r="81" spans="1:8" ht="33" customHeight="1">
      <c r="A81" s="115" t="s">
        <v>48</v>
      </c>
      <c r="B81" s="115" t="s">
        <v>472</v>
      </c>
      <c r="C81" s="115" t="s">
        <v>481</v>
      </c>
      <c r="D81" s="115" t="s">
        <v>529</v>
      </c>
      <c r="E81" s="115" t="s">
        <v>519</v>
      </c>
      <c r="F81" s="116" t="s">
        <v>127</v>
      </c>
      <c r="G81" s="7">
        <v>1300</v>
      </c>
      <c r="H81" s="7">
        <v>1300</v>
      </c>
    </row>
    <row r="82" spans="1:8" ht="33" customHeight="1">
      <c r="A82" s="115" t="s">
        <v>48</v>
      </c>
      <c r="B82" s="115" t="s">
        <v>472</v>
      </c>
      <c r="C82" s="115" t="s">
        <v>481</v>
      </c>
      <c r="D82" s="115" t="s">
        <v>530</v>
      </c>
      <c r="E82" s="115" t="s">
        <v>448</v>
      </c>
      <c r="F82" s="116" t="s">
        <v>131</v>
      </c>
      <c r="G82" s="7">
        <v>1600</v>
      </c>
      <c r="H82" s="7">
        <v>8000</v>
      </c>
    </row>
    <row r="83" spans="1:8" ht="33" customHeight="1">
      <c r="A83" s="115" t="s">
        <v>48</v>
      </c>
      <c r="B83" s="115" t="s">
        <v>472</v>
      </c>
      <c r="C83" s="115" t="s">
        <v>481</v>
      </c>
      <c r="D83" s="115" t="s">
        <v>531</v>
      </c>
      <c r="E83" s="115" t="s">
        <v>441</v>
      </c>
      <c r="F83" s="116" t="s">
        <v>127</v>
      </c>
      <c r="G83" s="7">
        <v>42000</v>
      </c>
      <c r="H83" s="7">
        <v>42000</v>
      </c>
    </row>
    <row r="84" spans="1:8" ht="33" customHeight="1">
      <c r="A84" s="115" t="s">
        <v>48</v>
      </c>
      <c r="B84" s="115" t="s">
        <v>472</v>
      </c>
      <c r="C84" s="115" t="s">
        <v>481</v>
      </c>
      <c r="D84" s="115" t="s">
        <v>532</v>
      </c>
      <c r="E84" s="115" t="s">
        <v>441</v>
      </c>
      <c r="F84" s="116" t="s">
        <v>127</v>
      </c>
      <c r="G84" s="7">
        <v>120000</v>
      </c>
      <c r="H84" s="7">
        <v>120000</v>
      </c>
    </row>
    <row r="85" spans="1:8" ht="33" customHeight="1">
      <c r="A85" s="115" t="s">
        <v>48</v>
      </c>
      <c r="B85" s="115" t="s">
        <v>472</v>
      </c>
      <c r="C85" s="115" t="s">
        <v>481</v>
      </c>
      <c r="D85" s="115" t="s">
        <v>533</v>
      </c>
      <c r="E85" s="115" t="s">
        <v>441</v>
      </c>
      <c r="F85" s="116" t="s">
        <v>127</v>
      </c>
      <c r="G85" s="7">
        <v>19800</v>
      </c>
      <c r="H85" s="7">
        <v>19800</v>
      </c>
    </row>
    <row r="86" spans="1:8" ht="33" customHeight="1">
      <c r="A86" s="115" t="s">
        <v>48</v>
      </c>
      <c r="B86" s="115" t="s">
        <v>472</v>
      </c>
      <c r="C86" s="115" t="s">
        <v>481</v>
      </c>
      <c r="D86" s="115" t="s">
        <v>534</v>
      </c>
      <c r="E86" s="115" t="s">
        <v>448</v>
      </c>
      <c r="F86" s="116" t="s">
        <v>127</v>
      </c>
      <c r="G86" s="7">
        <v>16000</v>
      </c>
      <c r="H86" s="7">
        <v>16000</v>
      </c>
    </row>
    <row r="87" spans="1:8" ht="33" customHeight="1">
      <c r="A87" s="115" t="s">
        <v>48</v>
      </c>
      <c r="B87" s="115" t="s">
        <v>472</v>
      </c>
      <c r="C87" s="115" t="s">
        <v>481</v>
      </c>
      <c r="D87" s="115" t="s">
        <v>535</v>
      </c>
      <c r="E87" s="115" t="s">
        <v>441</v>
      </c>
      <c r="F87" s="116" t="s">
        <v>128</v>
      </c>
      <c r="G87" s="7">
        <v>31000</v>
      </c>
      <c r="H87" s="7">
        <v>62000</v>
      </c>
    </row>
    <row r="88" spans="1:8" ht="33" customHeight="1">
      <c r="A88" s="115" t="s">
        <v>48</v>
      </c>
      <c r="B88" s="115" t="s">
        <v>472</v>
      </c>
      <c r="C88" s="115" t="s">
        <v>481</v>
      </c>
      <c r="D88" s="115" t="s">
        <v>536</v>
      </c>
      <c r="E88" s="115" t="s">
        <v>448</v>
      </c>
      <c r="F88" s="116" t="s">
        <v>128</v>
      </c>
      <c r="G88" s="7">
        <v>29500</v>
      </c>
      <c r="H88" s="7">
        <v>59000</v>
      </c>
    </row>
    <row r="89" spans="1:8" ht="33" customHeight="1">
      <c r="A89" s="115" t="s">
        <v>48</v>
      </c>
      <c r="B89" s="115" t="s">
        <v>472</v>
      </c>
      <c r="C89" s="115" t="s">
        <v>481</v>
      </c>
      <c r="D89" s="115" t="s">
        <v>537</v>
      </c>
      <c r="E89" s="115" t="s">
        <v>448</v>
      </c>
      <c r="F89" s="116" t="s">
        <v>128</v>
      </c>
      <c r="G89" s="7">
        <v>29500</v>
      </c>
      <c r="H89" s="7">
        <v>59000</v>
      </c>
    </row>
    <row r="90" spans="1:8" ht="33" customHeight="1">
      <c r="A90" s="115" t="s">
        <v>48</v>
      </c>
      <c r="B90" s="115" t="s">
        <v>472</v>
      </c>
      <c r="C90" s="115" t="s">
        <v>481</v>
      </c>
      <c r="D90" s="115" t="s">
        <v>538</v>
      </c>
      <c r="E90" s="115" t="s">
        <v>448</v>
      </c>
      <c r="F90" s="116" t="s">
        <v>128</v>
      </c>
      <c r="G90" s="7">
        <v>1000</v>
      </c>
      <c r="H90" s="7">
        <v>2000</v>
      </c>
    </row>
    <row r="91" spans="1:8" ht="33" customHeight="1">
      <c r="A91" s="115" t="s">
        <v>48</v>
      </c>
      <c r="B91" s="115" t="s">
        <v>472</v>
      </c>
      <c r="C91" s="115" t="s">
        <v>481</v>
      </c>
      <c r="D91" s="115" t="s">
        <v>539</v>
      </c>
      <c r="E91" s="115" t="s">
        <v>448</v>
      </c>
      <c r="F91" s="116" t="s">
        <v>128</v>
      </c>
      <c r="G91" s="7">
        <v>1750</v>
      </c>
      <c r="H91" s="7">
        <v>3500</v>
      </c>
    </row>
    <row r="92" spans="1:8" ht="33" customHeight="1">
      <c r="A92" s="115" t="s">
        <v>48</v>
      </c>
      <c r="B92" s="115" t="s">
        <v>472</v>
      </c>
      <c r="C92" s="115" t="s">
        <v>481</v>
      </c>
      <c r="D92" s="115" t="s">
        <v>540</v>
      </c>
      <c r="E92" s="115" t="s">
        <v>486</v>
      </c>
      <c r="F92" s="116" t="s">
        <v>131</v>
      </c>
      <c r="G92" s="7">
        <v>2800</v>
      </c>
      <c r="H92" s="7">
        <v>14000</v>
      </c>
    </row>
    <row r="93" spans="1:8" ht="33" customHeight="1">
      <c r="A93" s="115" t="s">
        <v>48</v>
      </c>
      <c r="B93" s="115" t="s">
        <v>472</v>
      </c>
      <c r="C93" s="115" t="s">
        <v>481</v>
      </c>
      <c r="D93" s="115" t="s">
        <v>541</v>
      </c>
      <c r="E93" s="115" t="s">
        <v>441</v>
      </c>
      <c r="F93" s="116" t="s">
        <v>127</v>
      </c>
      <c r="G93" s="7">
        <v>19500</v>
      </c>
      <c r="H93" s="7">
        <v>19500</v>
      </c>
    </row>
    <row r="94" spans="1:8" ht="33" customHeight="1">
      <c r="A94" s="115" t="s">
        <v>48</v>
      </c>
      <c r="B94" s="115" t="s">
        <v>472</v>
      </c>
      <c r="C94" s="115" t="s">
        <v>481</v>
      </c>
      <c r="D94" s="115" t="s">
        <v>542</v>
      </c>
      <c r="E94" s="115" t="s">
        <v>441</v>
      </c>
      <c r="F94" s="116" t="s">
        <v>127</v>
      </c>
      <c r="G94" s="7">
        <v>59000</v>
      </c>
      <c r="H94" s="7">
        <v>59000</v>
      </c>
    </row>
    <row r="95" spans="1:8" ht="33" customHeight="1">
      <c r="A95" s="115" t="s">
        <v>48</v>
      </c>
      <c r="B95" s="115" t="s">
        <v>472</v>
      </c>
      <c r="C95" s="115" t="s">
        <v>481</v>
      </c>
      <c r="D95" s="115" t="s">
        <v>543</v>
      </c>
      <c r="E95" s="115" t="s">
        <v>451</v>
      </c>
      <c r="F95" s="116" t="s">
        <v>127</v>
      </c>
      <c r="G95" s="7">
        <v>540000</v>
      </c>
      <c r="H95" s="7">
        <v>540000</v>
      </c>
    </row>
    <row r="96" spans="1:8" ht="33" customHeight="1">
      <c r="A96" s="115" t="s">
        <v>48</v>
      </c>
      <c r="B96" s="115" t="s">
        <v>472</v>
      </c>
      <c r="C96" s="115" t="s">
        <v>481</v>
      </c>
      <c r="D96" s="115" t="s">
        <v>544</v>
      </c>
      <c r="E96" s="115" t="s">
        <v>451</v>
      </c>
      <c r="F96" s="116" t="s">
        <v>127</v>
      </c>
      <c r="G96" s="7">
        <v>110000</v>
      </c>
      <c r="H96" s="7">
        <v>110000</v>
      </c>
    </row>
    <row r="97" spans="1:8" ht="33" customHeight="1">
      <c r="A97" s="115" t="s">
        <v>48</v>
      </c>
      <c r="B97" s="115" t="s">
        <v>472</v>
      </c>
      <c r="C97" s="115" t="s">
        <v>481</v>
      </c>
      <c r="D97" s="115" t="s">
        <v>545</v>
      </c>
      <c r="E97" s="115" t="s">
        <v>448</v>
      </c>
      <c r="F97" s="116" t="s">
        <v>127</v>
      </c>
      <c r="G97" s="7">
        <v>800</v>
      </c>
      <c r="H97" s="7">
        <v>800</v>
      </c>
    </row>
    <row r="98" spans="1:8" ht="33" customHeight="1">
      <c r="A98" s="115" t="s">
        <v>48</v>
      </c>
      <c r="B98" s="115" t="s">
        <v>472</v>
      </c>
      <c r="C98" s="115" t="s">
        <v>481</v>
      </c>
      <c r="D98" s="115" t="s">
        <v>546</v>
      </c>
      <c r="E98" s="115" t="s">
        <v>448</v>
      </c>
      <c r="F98" s="116" t="s">
        <v>130</v>
      </c>
      <c r="G98" s="7">
        <v>6400</v>
      </c>
      <c r="H98" s="7">
        <v>25600</v>
      </c>
    </row>
    <row r="99" spans="1:8" ht="33" customHeight="1">
      <c r="A99" s="115" t="s">
        <v>48</v>
      </c>
      <c r="B99" s="115" t="s">
        <v>472</v>
      </c>
      <c r="C99" s="115" t="s">
        <v>481</v>
      </c>
      <c r="D99" s="115" t="s">
        <v>547</v>
      </c>
      <c r="E99" s="115" t="s">
        <v>448</v>
      </c>
      <c r="F99" s="116" t="s">
        <v>131</v>
      </c>
      <c r="G99" s="7">
        <v>1000</v>
      </c>
      <c r="H99" s="7">
        <v>5000</v>
      </c>
    </row>
    <row r="100" spans="1:8" ht="33" customHeight="1">
      <c r="A100" s="115" t="s">
        <v>48</v>
      </c>
      <c r="B100" s="115" t="s">
        <v>472</v>
      </c>
      <c r="C100" s="115" t="s">
        <v>481</v>
      </c>
      <c r="D100" s="115" t="s">
        <v>548</v>
      </c>
      <c r="E100" s="115" t="s">
        <v>448</v>
      </c>
      <c r="F100" s="116" t="s">
        <v>127</v>
      </c>
      <c r="G100" s="7">
        <v>27000</v>
      </c>
      <c r="H100" s="7">
        <v>27000</v>
      </c>
    </row>
    <row r="101" spans="1:8" ht="33" customHeight="1">
      <c r="A101" s="115" t="s">
        <v>48</v>
      </c>
      <c r="B101" s="115" t="s">
        <v>472</v>
      </c>
      <c r="C101" s="115" t="s">
        <v>481</v>
      </c>
      <c r="D101" s="115" t="s">
        <v>549</v>
      </c>
      <c r="E101" s="115" t="s">
        <v>448</v>
      </c>
      <c r="F101" s="116" t="s">
        <v>128</v>
      </c>
      <c r="G101" s="7">
        <v>3000</v>
      </c>
      <c r="H101" s="7">
        <v>6000</v>
      </c>
    </row>
    <row r="102" spans="1:8" ht="33" customHeight="1">
      <c r="A102" s="115" t="s">
        <v>48</v>
      </c>
      <c r="B102" s="115" t="s">
        <v>472</v>
      </c>
      <c r="C102" s="115" t="s">
        <v>481</v>
      </c>
      <c r="D102" s="115" t="s">
        <v>550</v>
      </c>
      <c r="E102" s="115" t="s">
        <v>486</v>
      </c>
      <c r="F102" s="116" t="s">
        <v>127</v>
      </c>
      <c r="G102" s="7">
        <v>16000</v>
      </c>
      <c r="H102" s="7">
        <v>16000</v>
      </c>
    </row>
    <row r="103" spans="1:8" ht="33" customHeight="1">
      <c r="A103" s="115" t="s">
        <v>48</v>
      </c>
      <c r="B103" s="115" t="s">
        <v>472</v>
      </c>
      <c r="C103" s="115" t="s">
        <v>481</v>
      </c>
      <c r="D103" s="115" t="s">
        <v>551</v>
      </c>
      <c r="E103" s="115" t="s">
        <v>441</v>
      </c>
      <c r="F103" s="116" t="s">
        <v>127</v>
      </c>
      <c r="G103" s="7">
        <v>11700</v>
      </c>
      <c r="H103" s="7">
        <v>11700</v>
      </c>
    </row>
    <row r="104" spans="1:8" ht="33" customHeight="1">
      <c r="A104" s="115" t="s">
        <v>48</v>
      </c>
      <c r="B104" s="115" t="s">
        <v>472</v>
      </c>
      <c r="C104" s="115" t="s">
        <v>481</v>
      </c>
      <c r="D104" s="115" t="s">
        <v>552</v>
      </c>
      <c r="E104" s="115" t="s">
        <v>448</v>
      </c>
      <c r="F104" s="116" t="s">
        <v>127</v>
      </c>
      <c r="G104" s="7">
        <v>117600</v>
      </c>
      <c r="H104" s="7">
        <v>117600</v>
      </c>
    </row>
    <row r="105" spans="1:8" ht="33" customHeight="1">
      <c r="A105" s="115" t="s">
        <v>48</v>
      </c>
      <c r="B105" s="115" t="s">
        <v>472</v>
      </c>
      <c r="C105" s="115" t="s">
        <v>481</v>
      </c>
      <c r="D105" s="115" t="s">
        <v>553</v>
      </c>
      <c r="E105" s="115" t="s">
        <v>448</v>
      </c>
      <c r="F105" s="116" t="s">
        <v>136</v>
      </c>
      <c r="G105" s="7">
        <v>6400</v>
      </c>
      <c r="H105" s="7">
        <v>64000</v>
      </c>
    </row>
    <row r="106" spans="1:8" ht="33" customHeight="1">
      <c r="A106" s="115" t="s">
        <v>48</v>
      </c>
      <c r="B106" s="115" t="s">
        <v>472</v>
      </c>
      <c r="C106" s="115" t="s">
        <v>481</v>
      </c>
      <c r="D106" s="115" t="s">
        <v>554</v>
      </c>
      <c r="E106" s="115" t="s">
        <v>448</v>
      </c>
      <c r="F106" s="116" t="s">
        <v>555</v>
      </c>
      <c r="G106" s="7">
        <v>2800</v>
      </c>
      <c r="H106" s="7">
        <v>70000</v>
      </c>
    </row>
    <row r="107" spans="1:8" ht="33" customHeight="1">
      <c r="A107" s="115" t="s">
        <v>48</v>
      </c>
      <c r="B107" s="115" t="s">
        <v>472</v>
      </c>
      <c r="C107" s="115" t="s">
        <v>481</v>
      </c>
      <c r="D107" s="115" t="s">
        <v>556</v>
      </c>
      <c r="E107" s="115" t="s">
        <v>448</v>
      </c>
      <c r="F107" s="116" t="s">
        <v>136</v>
      </c>
      <c r="G107" s="7">
        <v>6200</v>
      </c>
      <c r="H107" s="7">
        <v>62000</v>
      </c>
    </row>
    <row r="108" spans="1:8" ht="33" customHeight="1">
      <c r="A108" s="115" t="s">
        <v>48</v>
      </c>
      <c r="B108" s="115" t="s">
        <v>472</v>
      </c>
      <c r="C108" s="115" t="s">
        <v>481</v>
      </c>
      <c r="D108" s="115" t="s">
        <v>557</v>
      </c>
      <c r="E108" s="115" t="s">
        <v>448</v>
      </c>
      <c r="F108" s="116" t="s">
        <v>136</v>
      </c>
      <c r="G108" s="7">
        <v>6200</v>
      </c>
      <c r="H108" s="7">
        <v>62000</v>
      </c>
    </row>
    <row r="109" spans="1:8" ht="33" customHeight="1">
      <c r="A109" s="115" t="s">
        <v>48</v>
      </c>
      <c r="B109" s="115" t="s">
        <v>472</v>
      </c>
      <c r="C109" s="115" t="s">
        <v>481</v>
      </c>
      <c r="D109" s="115" t="s">
        <v>558</v>
      </c>
      <c r="E109" s="115" t="s">
        <v>448</v>
      </c>
      <c r="F109" s="116" t="s">
        <v>127</v>
      </c>
      <c r="G109" s="7">
        <v>5000</v>
      </c>
      <c r="H109" s="7">
        <v>5000</v>
      </c>
    </row>
    <row r="110" spans="1:8" ht="33" customHeight="1">
      <c r="A110" s="115" t="s">
        <v>48</v>
      </c>
      <c r="B110" s="115" t="s">
        <v>472</v>
      </c>
      <c r="C110" s="115" t="s">
        <v>481</v>
      </c>
      <c r="D110" s="115" t="s">
        <v>559</v>
      </c>
      <c r="E110" s="115" t="s">
        <v>448</v>
      </c>
      <c r="F110" s="116" t="s">
        <v>127</v>
      </c>
      <c r="G110" s="7">
        <v>19800</v>
      </c>
      <c r="H110" s="7">
        <v>19800</v>
      </c>
    </row>
    <row r="111" spans="1:8" ht="33" customHeight="1">
      <c r="A111" s="115" t="s">
        <v>48</v>
      </c>
      <c r="B111" s="115" t="s">
        <v>472</v>
      </c>
      <c r="C111" s="115" t="s">
        <v>146</v>
      </c>
      <c r="D111" s="115" t="s">
        <v>560</v>
      </c>
      <c r="E111" s="115" t="s">
        <v>451</v>
      </c>
      <c r="F111" s="116" t="s">
        <v>127</v>
      </c>
      <c r="G111" s="7">
        <v>350000</v>
      </c>
      <c r="H111" s="7">
        <v>350000</v>
      </c>
    </row>
    <row r="112" spans="1:8" ht="33" customHeight="1">
      <c r="A112" s="115" t="s">
        <v>48</v>
      </c>
      <c r="B112" s="115" t="s">
        <v>561</v>
      </c>
      <c r="C112" s="115" t="s">
        <v>562</v>
      </c>
      <c r="D112" s="115" t="s">
        <v>563</v>
      </c>
      <c r="E112" s="115" t="s">
        <v>381</v>
      </c>
      <c r="F112" s="116" t="s">
        <v>127</v>
      </c>
      <c r="G112" s="7">
        <v>1000000</v>
      </c>
      <c r="H112" s="7">
        <v>1000000</v>
      </c>
    </row>
    <row r="113" spans="1:8" ht="33" customHeight="1">
      <c r="A113" s="115" t="s">
        <v>48</v>
      </c>
      <c r="B113" s="115" t="s">
        <v>564</v>
      </c>
      <c r="C113" s="115" t="s">
        <v>565</v>
      </c>
      <c r="D113" s="115" t="s">
        <v>566</v>
      </c>
      <c r="E113" s="115" t="s">
        <v>486</v>
      </c>
      <c r="F113" s="116" t="s">
        <v>567</v>
      </c>
      <c r="G113" s="7">
        <v>5000</v>
      </c>
      <c r="H113" s="7">
        <v>540000</v>
      </c>
    </row>
    <row r="114" spans="1:8" ht="33" customHeight="1">
      <c r="A114" s="115" t="s">
        <v>48</v>
      </c>
      <c r="B114" s="115" t="s">
        <v>564</v>
      </c>
      <c r="C114" s="115" t="s">
        <v>568</v>
      </c>
      <c r="D114" s="115" t="s">
        <v>569</v>
      </c>
      <c r="E114" s="115" t="s">
        <v>486</v>
      </c>
      <c r="F114" s="116" t="s">
        <v>142</v>
      </c>
      <c r="G114" s="7">
        <v>1200</v>
      </c>
      <c r="H114" s="7">
        <v>19200</v>
      </c>
    </row>
    <row r="115" spans="1:8" ht="33" customHeight="1">
      <c r="A115" s="115" t="s">
        <v>48</v>
      </c>
      <c r="B115" s="115" t="s">
        <v>564</v>
      </c>
      <c r="C115" s="115" t="s">
        <v>568</v>
      </c>
      <c r="D115" s="115" t="s">
        <v>570</v>
      </c>
      <c r="E115" s="115" t="s">
        <v>480</v>
      </c>
      <c r="F115" s="116" t="s">
        <v>571</v>
      </c>
      <c r="G115" s="7">
        <v>400</v>
      </c>
      <c r="H115" s="7">
        <v>100000</v>
      </c>
    </row>
    <row r="116" spans="1:8" ht="33" customHeight="1">
      <c r="A116" s="115" t="s">
        <v>48</v>
      </c>
      <c r="B116" s="115" t="s">
        <v>564</v>
      </c>
      <c r="C116" s="115" t="s">
        <v>568</v>
      </c>
      <c r="D116" s="115" t="s">
        <v>572</v>
      </c>
      <c r="E116" s="115" t="s">
        <v>480</v>
      </c>
      <c r="F116" s="116" t="s">
        <v>573</v>
      </c>
      <c r="G116" s="7">
        <v>500</v>
      </c>
      <c r="H116" s="7">
        <v>30000</v>
      </c>
    </row>
    <row r="117" spans="1:8" ht="33" customHeight="1">
      <c r="A117" s="115" t="s">
        <v>48</v>
      </c>
      <c r="B117" s="115" t="s">
        <v>564</v>
      </c>
      <c r="C117" s="115" t="s">
        <v>568</v>
      </c>
      <c r="D117" s="115" t="s">
        <v>574</v>
      </c>
      <c r="E117" s="115" t="s">
        <v>486</v>
      </c>
      <c r="F117" s="116" t="s">
        <v>128</v>
      </c>
      <c r="G117" s="7">
        <v>2500</v>
      </c>
      <c r="H117" s="7">
        <v>5000</v>
      </c>
    </row>
    <row r="118" spans="1:8" ht="33" customHeight="1">
      <c r="A118" s="115" t="s">
        <v>48</v>
      </c>
      <c r="B118" s="115" t="s">
        <v>564</v>
      </c>
      <c r="C118" s="115" t="s">
        <v>568</v>
      </c>
      <c r="D118" s="115" t="s">
        <v>575</v>
      </c>
      <c r="E118" s="115" t="s">
        <v>486</v>
      </c>
      <c r="F118" s="116" t="s">
        <v>576</v>
      </c>
      <c r="G118" s="7">
        <v>420</v>
      </c>
      <c r="H118" s="7">
        <v>12600</v>
      </c>
    </row>
    <row r="119" spans="1:8" ht="33" customHeight="1">
      <c r="A119" s="115" t="s">
        <v>48</v>
      </c>
      <c r="B119" s="115" t="s">
        <v>564</v>
      </c>
      <c r="C119" s="115" t="s">
        <v>568</v>
      </c>
      <c r="D119" s="115" t="s">
        <v>575</v>
      </c>
      <c r="E119" s="115" t="s">
        <v>486</v>
      </c>
      <c r="F119" s="116" t="s">
        <v>127</v>
      </c>
      <c r="G119" s="7">
        <v>850</v>
      </c>
      <c r="H119" s="7">
        <v>850</v>
      </c>
    </row>
    <row r="120" spans="1:8" ht="33" customHeight="1">
      <c r="A120" s="115" t="s">
        <v>48</v>
      </c>
      <c r="B120" s="115" t="s">
        <v>564</v>
      </c>
      <c r="C120" s="115" t="s">
        <v>577</v>
      </c>
      <c r="D120" s="115" t="s">
        <v>578</v>
      </c>
      <c r="E120" s="115" t="s">
        <v>579</v>
      </c>
      <c r="F120" s="116" t="s">
        <v>576</v>
      </c>
      <c r="G120" s="7">
        <v>500</v>
      </c>
      <c r="H120" s="7">
        <v>15000</v>
      </c>
    </row>
    <row r="121" spans="1:8" ht="33" customHeight="1">
      <c r="A121" s="115" t="s">
        <v>48</v>
      </c>
      <c r="B121" s="115" t="s">
        <v>564</v>
      </c>
      <c r="C121" s="115" t="s">
        <v>577</v>
      </c>
      <c r="D121" s="115" t="s">
        <v>580</v>
      </c>
      <c r="E121" s="115" t="s">
        <v>579</v>
      </c>
      <c r="F121" s="116" t="s">
        <v>127</v>
      </c>
      <c r="G121" s="7">
        <v>350</v>
      </c>
      <c r="H121" s="7">
        <v>350</v>
      </c>
    </row>
    <row r="122" spans="1:8" ht="33" customHeight="1">
      <c r="A122" s="115" t="s">
        <v>48</v>
      </c>
      <c r="B122" s="115" t="s">
        <v>564</v>
      </c>
      <c r="C122" s="115" t="s">
        <v>577</v>
      </c>
      <c r="D122" s="115" t="s">
        <v>580</v>
      </c>
      <c r="E122" s="115" t="s">
        <v>579</v>
      </c>
      <c r="F122" s="116" t="s">
        <v>142</v>
      </c>
      <c r="G122" s="7">
        <v>500</v>
      </c>
      <c r="H122" s="7">
        <v>8000</v>
      </c>
    </row>
    <row r="123" spans="1:8" ht="33" customHeight="1">
      <c r="A123" s="115" t="s">
        <v>48</v>
      </c>
      <c r="B123" s="115" t="s">
        <v>564</v>
      </c>
      <c r="C123" s="115" t="s">
        <v>581</v>
      </c>
      <c r="D123" s="115" t="s">
        <v>582</v>
      </c>
      <c r="E123" s="115" t="s">
        <v>480</v>
      </c>
      <c r="F123" s="116" t="s">
        <v>583</v>
      </c>
      <c r="G123" s="7">
        <v>1000</v>
      </c>
      <c r="H123" s="7">
        <v>20000</v>
      </c>
    </row>
    <row r="124" spans="1:8" ht="33" customHeight="1">
      <c r="A124" s="115" t="s">
        <v>48</v>
      </c>
      <c r="B124" s="115" t="s">
        <v>564</v>
      </c>
      <c r="C124" s="115" t="s">
        <v>470</v>
      </c>
      <c r="D124" s="115" t="s">
        <v>584</v>
      </c>
      <c r="E124" s="115" t="s">
        <v>480</v>
      </c>
      <c r="F124" s="116" t="s">
        <v>131</v>
      </c>
      <c r="G124" s="7">
        <v>700</v>
      </c>
      <c r="H124" s="7">
        <v>3500</v>
      </c>
    </row>
    <row r="125" spans="1:8" ht="33" customHeight="1">
      <c r="A125" s="115" t="s">
        <v>48</v>
      </c>
      <c r="B125" s="115" t="s">
        <v>564</v>
      </c>
      <c r="C125" s="115" t="s">
        <v>585</v>
      </c>
      <c r="D125" s="115" t="s">
        <v>586</v>
      </c>
      <c r="E125" s="115" t="s">
        <v>480</v>
      </c>
      <c r="F125" s="116" t="s">
        <v>587</v>
      </c>
      <c r="G125" s="7">
        <v>1850</v>
      </c>
      <c r="H125" s="7">
        <v>455100</v>
      </c>
    </row>
    <row r="126" spans="1:8" ht="24" customHeight="1">
      <c r="A126" s="73" t="s">
        <v>33</v>
      </c>
      <c r="B126" s="117"/>
      <c r="C126" s="117"/>
      <c r="D126" s="117"/>
      <c r="E126" s="117"/>
      <c r="F126" s="118" t="s">
        <v>437</v>
      </c>
      <c r="G126" s="99"/>
      <c r="H126" s="8">
        <v>10722700</v>
      </c>
    </row>
  </sheetData>
  <mergeCells count="8">
    <mergeCell ref="A2:H2"/>
    <mergeCell ref="A4:A5"/>
    <mergeCell ref="C4:C5"/>
    <mergeCell ref="D4:D5"/>
    <mergeCell ref="E4:E5"/>
    <mergeCell ref="F4:H4"/>
    <mergeCell ref="B4:B5"/>
    <mergeCell ref="A3:C3"/>
  </mergeCells>
  <phoneticPr fontId="1" type="noConversion"/>
  <pageMargins left="0.36458333333333331" right="0.10416666666666667" top="0.26041666666666669" bottom="0.26041666666666669" header="0" footer="0"/>
  <pageSetup paperSize="9" scale="81" orientation="landscape" useFirstPageNumber="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11"/>
  <sheetViews>
    <sheetView topLeftCell="H1" zoomScale="98" workbookViewId="0">
      <selection activeCell="W5" sqref="W5:W7"/>
    </sheetView>
  </sheetViews>
  <sheetFormatPr defaultColWidth="10.6640625" defaultRowHeight="14.25" customHeight="1"/>
  <cols>
    <col min="1" max="1" width="17.1640625" style="2" customWidth="1"/>
    <col min="2" max="2" width="12" style="2" customWidth="1"/>
    <col min="3" max="3" width="10.83203125" style="2" customWidth="1"/>
    <col min="4" max="4" width="10.1640625" style="2" customWidth="1"/>
    <col min="5" max="6" width="10.33203125" style="2" customWidth="1"/>
    <col min="7" max="7" width="11.1640625" style="2" customWidth="1"/>
    <col min="8" max="8" width="12.33203125" style="2" customWidth="1"/>
    <col min="9" max="9" width="14.83203125" style="2" customWidth="1"/>
    <col min="10" max="10" width="11.83203125" style="2" customWidth="1"/>
    <col min="11" max="11" width="7.83203125" style="2" customWidth="1"/>
    <col min="12" max="12" width="15.1640625" style="2" customWidth="1"/>
    <col min="13" max="28" width="10.6640625" style="2" customWidth="1"/>
    <col min="29" max="29" width="10.6640625" style="36" customWidth="1"/>
    <col min="30" max="30" width="10.6640625" style="35" customWidth="1"/>
    <col min="31" max="16384" width="10.6640625" style="35"/>
  </cols>
  <sheetData>
    <row r="1" spans="1:29" s="2" customFormat="1" ht="12" customHeight="1">
      <c r="AB1" s="269" t="s">
        <v>588</v>
      </c>
      <c r="AC1" s="146"/>
    </row>
    <row r="2" spans="1:29" s="2" customFormat="1" ht="31.5" customHeight="1">
      <c r="A2" s="191" t="s">
        <v>589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27"/>
    </row>
    <row r="3" spans="1:29" s="2" customFormat="1" ht="15.75" customHeight="1">
      <c r="A3" s="150" t="s">
        <v>2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3"/>
      <c r="AA3" s="272"/>
      <c r="AB3" s="274" t="s">
        <v>590</v>
      </c>
      <c r="AC3" s="275" t="s">
        <v>590</v>
      </c>
    </row>
    <row r="4" spans="1:29" s="2" customFormat="1" ht="20.25" customHeight="1">
      <c r="A4" s="172" t="s">
        <v>225</v>
      </c>
      <c r="B4" s="172" t="s">
        <v>591</v>
      </c>
      <c r="C4" s="172" t="s">
        <v>592</v>
      </c>
      <c r="D4" s="261" t="s">
        <v>593</v>
      </c>
      <c r="E4" s="179"/>
      <c r="F4" s="180"/>
      <c r="G4" s="261" t="s">
        <v>594</v>
      </c>
      <c r="H4" s="179"/>
      <c r="I4" s="180"/>
      <c r="J4" s="231" t="s">
        <v>595</v>
      </c>
      <c r="K4" s="237"/>
      <c r="L4" s="240"/>
      <c r="M4" s="170" t="s">
        <v>596</v>
      </c>
      <c r="N4" s="262"/>
      <c r="O4" s="262"/>
      <c r="P4" s="262"/>
      <c r="Q4" s="262"/>
      <c r="R4" s="263"/>
      <c r="S4" s="263"/>
      <c r="T4" s="263"/>
      <c r="U4" s="263"/>
      <c r="V4" s="263"/>
      <c r="W4" s="263"/>
      <c r="X4" s="263"/>
      <c r="Y4" s="263"/>
      <c r="Z4" s="264"/>
      <c r="AA4" s="231" t="s">
        <v>597</v>
      </c>
      <c r="AB4" s="240"/>
      <c r="AC4" s="240" t="s">
        <v>598</v>
      </c>
    </row>
    <row r="5" spans="1:29" s="2" customFormat="1" ht="12" customHeight="1">
      <c r="A5" s="212"/>
      <c r="B5" s="212"/>
      <c r="C5" s="212"/>
      <c r="D5" s="172" t="s">
        <v>35</v>
      </c>
      <c r="E5" s="172" t="s">
        <v>599</v>
      </c>
      <c r="F5" s="172" t="s">
        <v>600</v>
      </c>
      <c r="G5" s="172" t="s">
        <v>601</v>
      </c>
      <c r="H5" s="172" t="s">
        <v>602</v>
      </c>
      <c r="I5" s="172" t="s">
        <v>603</v>
      </c>
      <c r="J5" s="232"/>
      <c r="K5" s="161"/>
      <c r="L5" s="162"/>
      <c r="M5" s="170" t="s">
        <v>604</v>
      </c>
      <c r="N5" s="262"/>
      <c r="O5" s="264"/>
      <c r="P5" s="210" t="s">
        <v>605</v>
      </c>
      <c r="Q5" s="210" t="s">
        <v>606</v>
      </c>
      <c r="R5" s="210" t="s">
        <v>607</v>
      </c>
      <c r="S5" s="210" t="s">
        <v>608</v>
      </c>
      <c r="T5" s="210" t="s">
        <v>609</v>
      </c>
      <c r="U5" s="210" t="s">
        <v>610</v>
      </c>
      <c r="V5" s="210" t="s">
        <v>611</v>
      </c>
      <c r="W5" s="210" t="s">
        <v>612</v>
      </c>
      <c r="X5" s="210" t="s">
        <v>613</v>
      </c>
      <c r="Y5" s="210" t="s">
        <v>614</v>
      </c>
      <c r="Z5" s="210" t="s">
        <v>615</v>
      </c>
      <c r="AA5" s="232"/>
      <c r="AB5" s="162"/>
      <c r="AC5" s="270"/>
    </row>
    <row r="6" spans="1:29" s="2" customFormat="1" ht="23.25" customHeight="1">
      <c r="A6" s="212"/>
      <c r="B6" s="212"/>
      <c r="C6" s="212"/>
      <c r="D6" s="212"/>
      <c r="E6" s="212"/>
      <c r="F6" s="212"/>
      <c r="G6" s="212"/>
      <c r="H6" s="212"/>
      <c r="I6" s="212"/>
      <c r="J6" s="172" t="s">
        <v>33</v>
      </c>
      <c r="K6" s="172" t="s">
        <v>616</v>
      </c>
      <c r="L6" s="172" t="s">
        <v>617</v>
      </c>
      <c r="M6" s="210" t="s">
        <v>35</v>
      </c>
      <c r="N6" s="210" t="s">
        <v>618</v>
      </c>
      <c r="O6" s="210" t="s">
        <v>619</v>
      </c>
      <c r="P6" s="268"/>
      <c r="Q6" s="268"/>
      <c r="R6" s="265"/>
      <c r="S6" s="265"/>
      <c r="T6" s="265"/>
      <c r="U6" s="265"/>
      <c r="V6" s="265"/>
      <c r="W6" s="265"/>
      <c r="X6" s="265"/>
      <c r="Y6" s="265"/>
      <c r="Z6" s="268"/>
      <c r="AA6" s="172" t="s">
        <v>620</v>
      </c>
      <c r="AB6" s="172" t="s">
        <v>621</v>
      </c>
      <c r="AC6" s="270"/>
    </row>
    <row r="7" spans="1:29" s="2" customFormat="1" ht="33.75" customHeight="1">
      <c r="A7" s="173"/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 t="s">
        <v>35</v>
      </c>
      <c r="M7" s="267"/>
      <c r="N7" s="267"/>
      <c r="O7" s="267"/>
      <c r="P7" s="267"/>
      <c r="Q7" s="267"/>
      <c r="R7" s="266"/>
      <c r="S7" s="266"/>
      <c r="T7" s="266"/>
      <c r="U7" s="266"/>
      <c r="V7" s="266"/>
      <c r="W7" s="266"/>
      <c r="X7" s="266"/>
      <c r="Y7" s="266"/>
      <c r="Z7" s="267"/>
      <c r="AA7" s="173"/>
      <c r="AB7" s="212"/>
      <c r="AC7" s="270"/>
    </row>
    <row r="8" spans="1:29" s="2" customFormat="1" ht="13.5" customHeight="1">
      <c r="A8" s="46">
        <v>1</v>
      </c>
      <c r="B8" s="46">
        <v>2</v>
      </c>
      <c r="C8" s="46">
        <v>3</v>
      </c>
      <c r="D8" s="46">
        <v>4</v>
      </c>
      <c r="E8" s="46">
        <v>5</v>
      </c>
      <c r="F8" s="46">
        <v>6</v>
      </c>
      <c r="G8" s="46">
        <v>7</v>
      </c>
      <c r="H8" s="46">
        <v>8</v>
      </c>
      <c r="I8" s="46">
        <v>9</v>
      </c>
      <c r="J8" s="46">
        <v>10</v>
      </c>
      <c r="K8" s="46">
        <v>11</v>
      </c>
      <c r="L8" s="46">
        <v>12</v>
      </c>
      <c r="M8" s="46">
        <v>13</v>
      </c>
      <c r="N8" s="46">
        <v>14</v>
      </c>
      <c r="O8" s="46">
        <v>15</v>
      </c>
      <c r="P8" s="46">
        <v>16</v>
      </c>
      <c r="Q8" s="46">
        <v>17</v>
      </c>
      <c r="R8" s="46">
        <v>18</v>
      </c>
      <c r="S8" s="46">
        <v>19</v>
      </c>
      <c r="T8" s="46">
        <v>20</v>
      </c>
      <c r="U8" s="46">
        <v>21</v>
      </c>
      <c r="V8" s="46">
        <v>22</v>
      </c>
      <c r="W8" s="46">
        <v>23</v>
      </c>
      <c r="X8" s="46">
        <v>24</v>
      </c>
      <c r="Y8" s="46">
        <v>25</v>
      </c>
      <c r="Z8" s="46">
        <v>26</v>
      </c>
      <c r="AA8" s="46">
        <v>27</v>
      </c>
      <c r="AB8" s="46">
        <v>28</v>
      </c>
      <c r="AC8" s="46">
        <v>29</v>
      </c>
    </row>
    <row r="9" spans="1:29" ht="39" customHeight="1">
      <c r="A9" s="91" t="s">
        <v>47</v>
      </c>
      <c r="B9" s="91" t="s">
        <v>146</v>
      </c>
      <c r="C9" s="91" t="s">
        <v>146</v>
      </c>
      <c r="D9" s="119">
        <v>55</v>
      </c>
      <c r="E9" s="120"/>
      <c r="F9" s="120">
        <v>55</v>
      </c>
      <c r="G9" s="120">
        <v>39</v>
      </c>
      <c r="H9" s="120"/>
      <c r="I9" s="120"/>
      <c r="J9" s="119">
        <v>2</v>
      </c>
      <c r="K9" s="120"/>
      <c r="L9" s="120">
        <v>2</v>
      </c>
      <c r="M9" s="121"/>
      <c r="N9" s="122"/>
      <c r="O9" s="122"/>
      <c r="P9" s="123"/>
      <c r="Q9" s="123"/>
      <c r="R9" s="123"/>
      <c r="S9" s="123"/>
      <c r="T9" s="122"/>
      <c r="U9" s="123"/>
      <c r="V9" s="122"/>
      <c r="W9" s="123"/>
      <c r="X9" s="121"/>
      <c r="Y9" s="123"/>
      <c r="Z9" s="121"/>
      <c r="AA9" s="124">
        <v>1</v>
      </c>
      <c r="AB9" s="120"/>
      <c r="AC9" s="119"/>
    </row>
    <row r="10" spans="1:29" ht="39" customHeight="1">
      <c r="A10" s="91" t="s">
        <v>48</v>
      </c>
      <c r="B10" s="91" t="s">
        <v>622</v>
      </c>
      <c r="C10" s="91" t="s">
        <v>623</v>
      </c>
      <c r="D10" s="119">
        <v>55</v>
      </c>
      <c r="E10" s="120"/>
      <c r="F10" s="120">
        <v>55</v>
      </c>
      <c r="G10" s="120">
        <v>39</v>
      </c>
      <c r="H10" s="120"/>
      <c r="I10" s="120"/>
      <c r="J10" s="119">
        <v>2</v>
      </c>
      <c r="K10" s="120"/>
      <c r="L10" s="120">
        <v>2</v>
      </c>
      <c r="M10" s="121"/>
      <c r="N10" s="122"/>
      <c r="O10" s="122"/>
      <c r="P10" s="68"/>
      <c r="Q10" s="68"/>
      <c r="R10" s="68"/>
      <c r="S10" s="68"/>
      <c r="T10" s="122"/>
      <c r="U10" s="68"/>
      <c r="V10" s="122"/>
      <c r="W10" s="68"/>
      <c r="X10" s="121"/>
      <c r="Y10" s="68"/>
      <c r="Z10" s="121"/>
      <c r="AA10" s="124">
        <v>1</v>
      </c>
      <c r="AB10" s="120"/>
      <c r="AC10" s="119"/>
    </row>
    <row r="11" spans="1:29" ht="14.25" customHeight="1">
      <c r="A11" s="168" t="s">
        <v>33</v>
      </c>
      <c r="B11" s="214"/>
      <c r="C11" s="215"/>
      <c r="D11" s="119">
        <v>55</v>
      </c>
      <c r="E11" s="120"/>
      <c r="F11" s="120">
        <v>55</v>
      </c>
      <c r="G11" s="120">
        <v>39</v>
      </c>
      <c r="H11" s="120"/>
      <c r="I11" s="120"/>
      <c r="J11" s="119">
        <v>2</v>
      </c>
      <c r="K11" s="120"/>
      <c r="L11" s="120">
        <v>2</v>
      </c>
      <c r="M11" s="121"/>
      <c r="N11" s="122"/>
      <c r="O11" s="122"/>
      <c r="P11" s="123"/>
      <c r="Q11" s="123"/>
      <c r="R11" s="123"/>
      <c r="S11" s="123"/>
      <c r="T11" s="122"/>
      <c r="U11" s="123"/>
      <c r="V11" s="122"/>
      <c r="W11" s="123"/>
      <c r="X11" s="121"/>
      <c r="Y11" s="123"/>
      <c r="Z11" s="121"/>
      <c r="AA11" s="124">
        <v>1</v>
      </c>
      <c r="AB11" s="120"/>
      <c r="AC11" s="119"/>
    </row>
  </sheetData>
  <mergeCells count="40">
    <mergeCell ref="AB1:AC1"/>
    <mergeCell ref="L6:L7"/>
    <mergeCell ref="A11:C11"/>
    <mergeCell ref="AB6:AB7"/>
    <mergeCell ref="AA4:AB5"/>
    <mergeCell ref="J4:L5"/>
    <mergeCell ref="AC4:AC7"/>
    <mergeCell ref="A3:AA3"/>
    <mergeCell ref="AB3:AC3"/>
    <mergeCell ref="W5:W7"/>
    <mergeCell ref="X5:X7"/>
    <mergeCell ref="Y5:Y7"/>
    <mergeCell ref="Z5:Z7"/>
    <mergeCell ref="AA6:AA7"/>
    <mergeCell ref="R5:R7"/>
    <mergeCell ref="S5:S7"/>
    <mergeCell ref="T5:T7"/>
    <mergeCell ref="U5:U7"/>
    <mergeCell ref="V5:V7"/>
    <mergeCell ref="M6:M7"/>
    <mergeCell ref="N6:N7"/>
    <mergeCell ref="O6:O7"/>
    <mergeCell ref="P5:P7"/>
    <mergeCell ref="Q5:Q7"/>
    <mergeCell ref="A2:AB2"/>
    <mergeCell ref="D4:F4"/>
    <mergeCell ref="G4:I4"/>
    <mergeCell ref="M4:Z4"/>
    <mergeCell ref="M5:O5"/>
    <mergeCell ref="A4:A7"/>
    <mergeCell ref="B4:B7"/>
    <mergeCell ref="C4:C7"/>
    <mergeCell ref="D5:D7"/>
    <mergeCell ref="E5:E7"/>
    <mergeCell ref="F5:F7"/>
    <mergeCell ref="G5:G7"/>
    <mergeCell ref="H5:H7"/>
    <mergeCell ref="I5:I7"/>
    <mergeCell ref="J6:J7"/>
    <mergeCell ref="K6:K7"/>
  </mergeCells>
  <phoneticPr fontId="1" type="noConversion"/>
  <pageMargins left="0.75" right="0.75" top="1" bottom="1" header="0.5" footer="0.5"/>
  <pageSetup paperSize="9" orientation="portrait" useFirstPageNumber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9"/>
  <sheetViews>
    <sheetView workbookViewId="0">
      <selection activeCell="M18" sqref="M18"/>
    </sheetView>
  </sheetViews>
  <sheetFormatPr defaultColWidth="8.1640625" defaultRowHeight="14.25" customHeight="1"/>
  <cols>
    <col min="1" max="1" width="20" style="2" customWidth="1"/>
    <col min="2" max="2" width="17.1640625" style="2" customWidth="1"/>
    <col min="3" max="3" width="23.6640625" style="2" customWidth="1"/>
    <col min="4" max="7" width="12.83203125" style="2" customWidth="1"/>
    <col min="8" max="8" width="18.5" style="22" customWidth="1"/>
    <col min="9" max="11" width="12.83203125" style="2" customWidth="1"/>
    <col min="12" max="12" width="11" style="2" customWidth="1"/>
    <col min="13" max="13" width="18.6640625" style="2" customWidth="1"/>
    <col min="14" max="14" width="20" style="23" customWidth="1"/>
    <col min="15" max="15" width="8.1640625" style="21" customWidth="1"/>
    <col min="16" max="16384" width="8.1640625" style="21"/>
  </cols>
  <sheetData>
    <row r="1" spans="1:14" s="23" customFormat="1" ht="12" customHeight="1">
      <c r="A1" s="2"/>
      <c r="B1" s="2"/>
      <c r="C1" s="2"/>
      <c r="D1" s="2"/>
      <c r="E1" s="2"/>
      <c r="F1" s="2"/>
      <c r="G1" s="2"/>
      <c r="H1" s="25"/>
      <c r="I1" s="2"/>
      <c r="J1" s="2"/>
      <c r="K1" s="2"/>
      <c r="L1" s="2"/>
      <c r="M1" s="144" t="s">
        <v>30</v>
      </c>
      <c r="N1" s="145"/>
    </row>
    <row r="2" spans="1:14" s="23" customFormat="1" ht="36" customHeight="1">
      <c r="A2" s="154" t="s">
        <v>31</v>
      </c>
      <c r="B2" s="155"/>
      <c r="C2" s="155"/>
      <c r="D2" s="155"/>
      <c r="E2" s="155"/>
      <c r="F2" s="155"/>
      <c r="G2" s="155"/>
      <c r="H2" s="156"/>
      <c r="I2" s="155"/>
      <c r="J2" s="155"/>
      <c r="K2" s="155"/>
      <c r="L2" s="155"/>
      <c r="M2" s="155"/>
      <c r="N2" s="156"/>
    </row>
    <row r="3" spans="1:14" s="24" customFormat="1" ht="13.5" customHeight="1">
      <c r="A3" s="150" t="s">
        <v>2</v>
      </c>
      <c r="B3" s="151"/>
      <c r="C3" s="152"/>
      <c r="D3" s="152"/>
      <c r="E3" s="152"/>
      <c r="F3" s="152"/>
      <c r="G3" s="152"/>
      <c r="H3" s="153"/>
      <c r="I3" s="152"/>
      <c r="J3" s="152"/>
      <c r="K3" s="152"/>
      <c r="L3" s="152"/>
      <c r="M3" s="144" t="s">
        <v>3</v>
      </c>
      <c r="N3" s="146"/>
    </row>
    <row r="4" spans="1:14" s="23" customFormat="1" ht="18.75" customHeight="1">
      <c r="A4" s="157" t="s">
        <v>32</v>
      </c>
      <c r="B4" s="157" t="s">
        <v>33</v>
      </c>
      <c r="C4" s="147" t="s">
        <v>34</v>
      </c>
      <c r="D4" s="148"/>
      <c r="E4" s="148"/>
      <c r="F4" s="148"/>
      <c r="G4" s="148"/>
      <c r="H4" s="149"/>
      <c r="I4" s="148"/>
      <c r="J4" s="148"/>
      <c r="K4" s="148"/>
      <c r="L4" s="148"/>
      <c r="M4" s="148"/>
      <c r="N4" s="163" t="s">
        <v>25</v>
      </c>
    </row>
    <row r="5" spans="1:14" s="23" customFormat="1" ht="18" customHeight="1">
      <c r="A5" s="158"/>
      <c r="B5" s="158"/>
      <c r="C5" s="158" t="s">
        <v>35</v>
      </c>
      <c r="D5" s="158" t="s">
        <v>36</v>
      </c>
      <c r="E5" s="158" t="s">
        <v>37</v>
      </c>
      <c r="F5" s="158" t="s">
        <v>38</v>
      </c>
      <c r="G5" s="158" t="s">
        <v>39</v>
      </c>
      <c r="H5" s="160" t="s">
        <v>40</v>
      </c>
      <c r="I5" s="161" t="s">
        <v>41</v>
      </c>
      <c r="J5" s="161" t="s">
        <v>42</v>
      </c>
      <c r="K5" s="161" t="s">
        <v>43</v>
      </c>
      <c r="L5" s="161" t="s">
        <v>44</v>
      </c>
      <c r="M5" s="162" t="s">
        <v>45</v>
      </c>
      <c r="N5" s="164"/>
    </row>
    <row r="6" spans="1:14" ht="38.25" customHeight="1">
      <c r="A6" s="159"/>
      <c r="B6" s="159"/>
      <c r="C6" s="159"/>
      <c r="D6" s="159"/>
      <c r="E6" s="159"/>
      <c r="F6" s="159"/>
      <c r="G6" s="159"/>
      <c r="H6" s="32" t="s">
        <v>35</v>
      </c>
      <c r="I6" s="31" t="s">
        <v>41</v>
      </c>
      <c r="J6" s="31" t="s">
        <v>46</v>
      </c>
      <c r="K6" s="31" t="s">
        <v>43</v>
      </c>
      <c r="L6" s="31" t="s">
        <v>44</v>
      </c>
      <c r="M6" s="30" t="s">
        <v>45</v>
      </c>
      <c r="N6" s="165"/>
    </row>
    <row r="7" spans="1:14" s="23" customFormat="1" ht="20.25" customHeight="1">
      <c r="A7" s="33">
        <v>1</v>
      </c>
      <c r="B7" s="33">
        <v>2</v>
      </c>
      <c r="C7" s="33">
        <v>3</v>
      </c>
      <c r="D7" s="33">
        <v>4</v>
      </c>
      <c r="E7" s="33">
        <v>5</v>
      </c>
      <c r="F7" s="33">
        <v>6</v>
      </c>
      <c r="G7" s="33">
        <v>7</v>
      </c>
      <c r="H7" s="33">
        <v>8</v>
      </c>
      <c r="I7" s="33">
        <v>9</v>
      </c>
      <c r="J7" s="33">
        <v>10</v>
      </c>
      <c r="K7" s="33">
        <v>11</v>
      </c>
      <c r="L7" s="33">
        <v>12</v>
      </c>
      <c r="M7" s="33">
        <v>13</v>
      </c>
      <c r="N7" s="33">
        <v>14</v>
      </c>
    </row>
    <row r="8" spans="1:14" s="23" customFormat="1" ht="50.25" customHeight="1">
      <c r="A8" s="34" t="s">
        <v>47</v>
      </c>
      <c r="B8" s="8">
        <v>34049716.030000001</v>
      </c>
      <c r="C8" s="8">
        <v>34049716.030000001</v>
      </c>
      <c r="D8" s="8">
        <v>7535666.0300000003</v>
      </c>
      <c r="E8" s="8"/>
      <c r="F8" s="8"/>
      <c r="G8" s="8"/>
      <c r="H8" s="8">
        <v>26514050</v>
      </c>
      <c r="I8" s="8"/>
      <c r="J8" s="8"/>
      <c r="K8" s="8"/>
      <c r="L8" s="8"/>
      <c r="M8" s="8">
        <v>26514050</v>
      </c>
      <c r="N8" s="8"/>
    </row>
    <row r="9" spans="1:14" s="23" customFormat="1" ht="50.25" customHeight="1">
      <c r="A9" s="34" t="s">
        <v>48</v>
      </c>
      <c r="B9" s="8">
        <v>34049716.030000001</v>
      </c>
      <c r="C9" s="8">
        <v>34049716.030000001</v>
      </c>
      <c r="D9" s="8">
        <v>7535666.0300000003</v>
      </c>
      <c r="E9" s="8"/>
      <c r="F9" s="8"/>
      <c r="G9" s="8"/>
      <c r="H9" s="8">
        <v>26514050</v>
      </c>
      <c r="I9" s="8"/>
      <c r="J9" s="8"/>
      <c r="K9" s="8"/>
      <c r="L9" s="8"/>
      <c r="M9" s="8">
        <v>26514050</v>
      </c>
      <c r="N9" s="8"/>
    </row>
  </sheetData>
  <mergeCells count="14">
    <mergeCell ref="M1:N1"/>
    <mergeCell ref="M3:N3"/>
    <mergeCell ref="C4:M4"/>
    <mergeCell ref="A3:L3"/>
    <mergeCell ref="A2:N2"/>
    <mergeCell ref="A4:A6"/>
    <mergeCell ref="B4:B6"/>
    <mergeCell ref="C5:C6"/>
    <mergeCell ref="D5:D6"/>
    <mergeCell ref="E5:E6"/>
    <mergeCell ref="F5:F6"/>
    <mergeCell ref="G5:G6"/>
    <mergeCell ref="H5:M5"/>
    <mergeCell ref="N4:N6"/>
  </mergeCells>
  <phoneticPr fontId="1" type="noConversion"/>
  <pageMargins left="0.58333333333333337" right="0.35416666666666669" top="0.69791666666666663" bottom="1" header="0.5" footer="0.5"/>
  <pageSetup paperSize="9" scale="75" orientation="landscape" useFirstPageNumber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5"/>
  <sheetViews>
    <sheetView topLeftCell="C1" workbookViewId="0">
      <selection activeCell="A2" sqref="A2:N2"/>
    </sheetView>
  </sheetViews>
  <sheetFormatPr defaultColWidth="10.33203125" defaultRowHeight="14.25" customHeight="1"/>
  <cols>
    <col min="1" max="5" width="18.33203125" style="2" customWidth="1"/>
    <col min="6" max="6" width="19.83203125" style="2" customWidth="1"/>
    <col min="7" max="7" width="21.6640625" style="2" customWidth="1"/>
    <col min="8" max="8" width="18.33203125" style="2" customWidth="1"/>
    <col min="9" max="9" width="15.6640625" style="36" customWidth="1"/>
    <col min="10" max="14" width="18.33203125" style="2" customWidth="1"/>
    <col min="15" max="15" width="10.33203125" style="35" customWidth="1"/>
    <col min="16" max="16384" width="10.33203125" style="35"/>
  </cols>
  <sheetData>
    <row r="1" spans="1:14" s="2" customFormat="1" ht="15.75" customHeight="1">
      <c r="I1" s="37"/>
      <c r="N1" s="38" t="s">
        <v>49</v>
      </c>
    </row>
    <row r="2" spans="1:14" s="2" customFormat="1" ht="39" customHeight="1">
      <c r="A2" s="166" t="s">
        <v>50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</row>
    <row r="3" spans="1:14" s="29" customFormat="1" ht="15.75" customHeight="1">
      <c r="A3" s="176" t="s">
        <v>2</v>
      </c>
      <c r="B3" s="177"/>
      <c r="C3" s="178"/>
      <c r="D3" s="178"/>
      <c r="E3" s="178"/>
      <c r="F3" s="178"/>
      <c r="G3" s="178"/>
      <c r="H3" s="178"/>
      <c r="I3" s="152"/>
      <c r="J3" s="178"/>
      <c r="K3" s="178"/>
      <c r="L3" s="152"/>
      <c r="M3" s="152"/>
      <c r="N3" s="38" t="s">
        <v>3</v>
      </c>
    </row>
    <row r="4" spans="1:14" s="2" customFormat="1" ht="32.25" customHeight="1">
      <c r="A4" s="172" t="s">
        <v>51</v>
      </c>
      <c r="B4" s="172" t="s">
        <v>52</v>
      </c>
      <c r="C4" s="174" t="s">
        <v>33</v>
      </c>
      <c r="D4" s="168" t="s">
        <v>53</v>
      </c>
      <c r="E4" s="169"/>
      <c r="F4" s="172" t="s">
        <v>54</v>
      </c>
      <c r="G4" s="172" t="s">
        <v>55</v>
      </c>
      <c r="H4" s="172" t="s">
        <v>56</v>
      </c>
      <c r="I4" s="168" t="s">
        <v>40</v>
      </c>
      <c r="J4" s="179" t="s">
        <v>57</v>
      </c>
      <c r="K4" s="179" t="s">
        <v>58</v>
      </c>
      <c r="L4" s="179" t="s">
        <v>59</v>
      </c>
      <c r="M4" s="179" t="s">
        <v>60</v>
      </c>
      <c r="N4" s="180" t="s">
        <v>61</v>
      </c>
    </row>
    <row r="5" spans="1:14" s="2" customFormat="1" ht="32.25" customHeight="1">
      <c r="A5" s="173"/>
      <c r="B5" s="173"/>
      <c r="C5" s="175"/>
      <c r="D5" s="45" t="s">
        <v>62</v>
      </c>
      <c r="E5" s="45" t="s">
        <v>63</v>
      </c>
      <c r="F5" s="175"/>
      <c r="G5" s="173"/>
      <c r="H5" s="173"/>
      <c r="I5" s="44" t="s">
        <v>35</v>
      </c>
      <c r="J5" s="43" t="s">
        <v>57</v>
      </c>
      <c r="K5" s="43" t="s">
        <v>58</v>
      </c>
      <c r="L5" s="43" t="s">
        <v>59</v>
      </c>
      <c r="M5" s="43" t="s">
        <v>60</v>
      </c>
      <c r="N5" s="43" t="s">
        <v>61</v>
      </c>
    </row>
    <row r="6" spans="1:14" s="2" customFormat="1" ht="16.5" customHeight="1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  <c r="I6" s="46">
        <v>9</v>
      </c>
      <c r="J6" s="46">
        <v>10</v>
      </c>
      <c r="K6" s="46">
        <v>11</v>
      </c>
      <c r="L6" s="46">
        <v>12</v>
      </c>
      <c r="M6" s="46">
        <v>13</v>
      </c>
      <c r="N6" s="46">
        <v>14</v>
      </c>
    </row>
    <row r="7" spans="1:14" s="2" customFormat="1" ht="12">
      <c r="A7" s="34" t="s">
        <v>64</v>
      </c>
      <c r="B7" s="34" t="s">
        <v>65</v>
      </c>
      <c r="C7" s="8">
        <v>32537251.510000002</v>
      </c>
      <c r="D7" s="8">
        <v>6023201.5099999998</v>
      </c>
      <c r="E7" s="8"/>
      <c r="F7" s="8"/>
      <c r="G7" s="8"/>
      <c r="H7" s="8"/>
      <c r="I7" s="7">
        <v>26514050</v>
      </c>
      <c r="J7" s="8"/>
      <c r="K7" s="8"/>
      <c r="L7" s="8"/>
      <c r="M7" s="8"/>
      <c r="N7" s="8">
        <v>26514050</v>
      </c>
    </row>
    <row r="8" spans="1:14">
      <c r="A8" s="34" t="s">
        <v>66</v>
      </c>
      <c r="B8" s="34" t="s">
        <v>67</v>
      </c>
      <c r="C8" s="8">
        <v>6023201.5099999998</v>
      </c>
      <c r="D8" s="8">
        <v>6023201.5099999998</v>
      </c>
      <c r="E8" s="8"/>
      <c r="F8" s="8"/>
      <c r="G8" s="8"/>
      <c r="H8" s="8"/>
      <c r="I8" s="7"/>
      <c r="J8" s="8"/>
      <c r="K8" s="8"/>
      <c r="L8" s="8"/>
      <c r="M8" s="8"/>
      <c r="N8" s="8"/>
    </row>
    <row r="9" spans="1:14">
      <c r="A9" s="34" t="s">
        <v>68</v>
      </c>
      <c r="B9" s="34" t="s">
        <v>69</v>
      </c>
      <c r="C9" s="8">
        <v>6023201.5099999998</v>
      </c>
      <c r="D9" s="8">
        <v>6023201.5099999998</v>
      </c>
      <c r="E9" s="8"/>
      <c r="F9" s="8"/>
      <c r="G9" s="8"/>
      <c r="H9" s="8"/>
      <c r="I9" s="7"/>
      <c r="J9" s="8"/>
      <c r="K9" s="8"/>
      <c r="L9" s="8"/>
      <c r="M9" s="8"/>
      <c r="N9" s="8"/>
    </row>
    <row r="10" spans="1:14">
      <c r="A10" s="34" t="s">
        <v>70</v>
      </c>
      <c r="B10" s="34" t="s">
        <v>71</v>
      </c>
      <c r="C10" s="8">
        <v>26514050</v>
      </c>
      <c r="D10" s="8"/>
      <c r="E10" s="8"/>
      <c r="F10" s="8"/>
      <c r="G10" s="8"/>
      <c r="H10" s="8"/>
      <c r="I10" s="7">
        <v>26514050</v>
      </c>
      <c r="J10" s="8"/>
      <c r="K10" s="8"/>
      <c r="L10" s="8"/>
      <c r="M10" s="8"/>
      <c r="N10" s="8">
        <v>26514050</v>
      </c>
    </row>
    <row r="11" spans="1:14">
      <c r="A11" s="34" t="s">
        <v>72</v>
      </c>
      <c r="B11" s="34" t="s">
        <v>73</v>
      </c>
      <c r="C11" s="8">
        <v>26514050</v>
      </c>
      <c r="D11" s="8"/>
      <c r="E11" s="8"/>
      <c r="F11" s="8"/>
      <c r="G11" s="8"/>
      <c r="H11" s="8"/>
      <c r="I11" s="7">
        <v>26514050</v>
      </c>
      <c r="J11" s="8"/>
      <c r="K11" s="8"/>
      <c r="L11" s="8"/>
      <c r="M11" s="8"/>
      <c r="N11" s="8">
        <v>26514050</v>
      </c>
    </row>
    <row r="12" spans="1:14" ht="22.5">
      <c r="A12" s="34" t="s">
        <v>74</v>
      </c>
      <c r="B12" s="34" t="s">
        <v>75</v>
      </c>
      <c r="C12" s="8">
        <v>695951.04</v>
      </c>
      <c r="D12" s="8">
        <v>695951.04</v>
      </c>
      <c r="E12" s="8"/>
      <c r="F12" s="8"/>
      <c r="G12" s="8"/>
      <c r="H12" s="8"/>
      <c r="I12" s="7"/>
      <c r="J12" s="8"/>
      <c r="K12" s="8"/>
      <c r="L12" s="8"/>
      <c r="M12" s="8"/>
      <c r="N12" s="8"/>
    </row>
    <row r="13" spans="1:14" ht="22.5">
      <c r="A13" s="34" t="s">
        <v>76</v>
      </c>
      <c r="B13" s="34" t="s">
        <v>77</v>
      </c>
      <c r="C13" s="8">
        <v>695951.04</v>
      </c>
      <c r="D13" s="8">
        <v>695951.04</v>
      </c>
      <c r="E13" s="8"/>
      <c r="F13" s="8"/>
      <c r="G13" s="8"/>
      <c r="H13" s="8"/>
      <c r="I13" s="7"/>
      <c r="J13" s="8"/>
      <c r="K13" s="8"/>
      <c r="L13" s="8"/>
      <c r="M13" s="8"/>
      <c r="N13" s="8"/>
    </row>
    <row r="14" spans="1:14" ht="22.5">
      <c r="A14" s="34" t="s">
        <v>78</v>
      </c>
      <c r="B14" s="34" t="s">
        <v>79</v>
      </c>
      <c r="C14" s="8">
        <v>1200</v>
      </c>
      <c r="D14" s="8">
        <v>1200</v>
      </c>
      <c r="E14" s="8"/>
      <c r="F14" s="8"/>
      <c r="G14" s="8"/>
      <c r="H14" s="8"/>
      <c r="I14" s="7"/>
      <c r="J14" s="8"/>
      <c r="K14" s="8"/>
      <c r="L14" s="8"/>
      <c r="M14" s="8"/>
      <c r="N14" s="8"/>
    </row>
    <row r="15" spans="1:14" ht="33.75">
      <c r="A15" s="34" t="s">
        <v>80</v>
      </c>
      <c r="B15" s="34" t="s">
        <v>81</v>
      </c>
      <c r="C15" s="8">
        <v>463167.36</v>
      </c>
      <c r="D15" s="8">
        <v>463167.36</v>
      </c>
      <c r="E15" s="8"/>
      <c r="F15" s="8"/>
      <c r="G15" s="8"/>
      <c r="H15" s="8"/>
      <c r="I15" s="7"/>
      <c r="J15" s="8"/>
      <c r="K15" s="8"/>
      <c r="L15" s="8"/>
      <c r="M15" s="8"/>
      <c r="N15" s="8"/>
    </row>
    <row r="16" spans="1:14" ht="22.5">
      <c r="A16" s="34" t="s">
        <v>82</v>
      </c>
      <c r="B16" s="34" t="s">
        <v>83</v>
      </c>
      <c r="C16" s="8">
        <v>231583.68</v>
      </c>
      <c r="D16" s="8">
        <v>231583.68</v>
      </c>
      <c r="E16" s="8"/>
      <c r="F16" s="8"/>
      <c r="G16" s="8"/>
      <c r="H16" s="8"/>
      <c r="I16" s="7"/>
      <c r="J16" s="8"/>
      <c r="K16" s="8"/>
      <c r="L16" s="8"/>
      <c r="M16" s="8"/>
      <c r="N16" s="8"/>
    </row>
    <row r="17" spans="1:14">
      <c r="A17" s="34" t="s">
        <v>84</v>
      </c>
      <c r="B17" s="34" t="s">
        <v>85</v>
      </c>
      <c r="C17" s="8">
        <v>469137.96</v>
      </c>
      <c r="D17" s="8">
        <v>469137.96</v>
      </c>
      <c r="E17" s="8"/>
      <c r="F17" s="8"/>
      <c r="G17" s="8"/>
      <c r="H17" s="8"/>
      <c r="I17" s="7"/>
      <c r="J17" s="8"/>
      <c r="K17" s="8"/>
      <c r="L17" s="8"/>
      <c r="M17" s="8"/>
      <c r="N17" s="8"/>
    </row>
    <row r="18" spans="1:14" ht="22.5">
      <c r="A18" s="34" t="s">
        <v>86</v>
      </c>
      <c r="B18" s="34" t="s">
        <v>87</v>
      </c>
      <c r="C18" s="8">
        <v>469137.96</v>
      </c>
      <c r="D18" s="8">
        <v>469137.96</v>
      </c>
      <c r="E18" s="8"/>
      <c r="F18" s="8"/>
      <c r="G18" s="8"/>
      <c r="H18" s="8"/>
      <c r="I18" s="7"/>
      <c r="J18" s="8"/>
      <c r="K18" s="8"/>
      <c r="L18" s="8"/>
      <c r="M18" s="8"/>
      <c r="N18" s="8"/>
    </row>
    <row r="19" spans="1:14">
      <c r="A19" s="34" t="s">
        <v>88</v>
      </c>
      <c r="B19" s="34" t="s">
        <v>89</v>
      </c>
      <c r="C19" s="8"/>
      <c r="D19" s="8"/>
      <c r="E19" s="8"/>
      <c r="F19" s="8"/>
      <c r="G19" s="8"/>
      <c r="H19" s="8"/>
      <c r="I19" s="7"/>
      <c r="J19" s="8"/>
      <c r="K19" s="8"/>
      <c r="L19" s="8"/>
      <c r="M19" s="8"/>
      <c r="N19" s="8"/>
    </row>
    <row r="20" spans="1:14">
      <c r="A20" s="34" t="s">
        <v>90</v>
      </c>
      <c r="B20" s="34" t="s">
        <v>91</v>
      </c>
      <c r="C20" s="8">
        <v>315146.58</v>
      </c>
      <c r="D20" s="8">
        <v>315146.58</v>
      </c>
      <c r="E20" s="8"/>
      <c r="F20" s="8"/>
      <c r="G20" s="8"/>
      <c r="H20" s="8"/>
      <c r="I20" s="7"/>
      <c r="J20" s="8"/>
      <c r="K20" s="8"/>
      <c r="L20" s="8"/>
      <c r="M20" s="8"/>
      <c r="N20" s="8"/>
    </row>
    <row r="21" spans="1:14" ht="22.5">
      <c r="A21" s="34" t="s">
        <v>92</v>
      </c>
      <c r="B21" s="34" t="s">
        <v>93</v>
      </c>
      <c r="C21" s="8">
        <v>153991.38</v>
      </c>
      <c r="D21" s="8">
        <v>153991.38</v>
      </c>
      <c r="E21" s="8"/>
      <c r="F21" s="8"/>
      <c r="G21" s="8"/>
      <c r="H21" s="8"/>
      <c r="I21" s="7"/>
      <c r="J21" s="8"/>
      <c r="K21" s="8"/>
      <c r="L21" s="8"/>
      <c r="M21" s="8"/>
      <c r="N21" s="8"/>
    </row>
    <row r="22" spans="1:14">
      <c r="A22" s="34" t="s">
        <v>94</v>
      </c>
      <c r="B22" s="34" t="s">
        <v>95</v>
      </c>
      <c r="C22" s="8">
        <v>347375.52</v>
      </c>
      <c r="D22" s="8">
        <v>347375.52</v>
      </c>
      <c r="E22" s="8"/>
      <c r="F22" s="8"/>
      <c r="G22" s="8"/>
      <c r="H22" s="8"/>
      <c r="I22" s="7"/>
      <c r="J22" s="8"/>
      <c r="K22" s="8"/>
      <c r="L22" s="8"/>
      <c r="M22" s="8"/>
      <c r="N22" s="8"/>
    </row>
    <row r="23" spans="1:14">
      <c r="A23" s="34" t="s">
        <v>96</v>
      </c>
      <c r="B23" s="34" t="s">
        <v>97</v>
      </c>
      <c r="C23" s="8">
        <v>347375.52</v>
      </c>
      <c r="D23" s="8">
        <v>347375.52</v>
      </c>
      <c r="E23" s="8"/>
      <c r="F23" s="8"/>
      <c r="G23" s="8"/>
      <c r="H23" s="8"/>
      <c r="I23" s="7"/>
      <c r="J23" s="8"/>
      <c r="K23" s="8"/>
      <c r="L23" s="8"/>
      <c r="M23" s="8"/>
      <c r="N23" s="8"/>
    </row>
    <row r="24" spans="1:14">
      <c r="A24" s="34" t="s">
        <v>98</v>
      </c>
      <c r="B24" s="34" t="s">
        <v>99</v>
      </c>
      <c r="C24" s="8">
        <v>347375.52</v>
      </c>
      <c r="D24" s="8">
        <v>347375.52</v>
      </c>
      <c r="E24" s="8"/>
      <c r="F24" s="8"/>
      <c r="G24" s="8"/>
      <c r="H24" s="8"/>
      <c r="I24" s="7"/>
      <c r="J24" s="8"/>
      <c r="K24" s="8"/>
      <c r="L24" s="8"/>
      <c r="M24" s="8"/>
      <c r="N24" s="8"/>
    </row>
    <row r="25" spans="1:14" s="2" customFormat="1" ht="17.25" customHeight="1">
      <c r="A25" s="170" t="s">
        <v>100</v>
      </c>
      <c r="B25" s="171"/>
      <c r="C25" s="8">
        <v>34049716.030000001</v>
      </c>
      <c r="D25" s="8">
        <v>7535666.0300000003</v>
      </c>
      <c r="E25" s="8"/>
      <c r="F25" s="8"/>
      <c r="G25" s="8"/>
      <c r="H25" s="8"/>
      <c r="I25" s="7">
        <v>26514050</v>
      </c>
      <c r="J25" s="8"/>
      <c r="K25" s="8"/>
      <c r="L25" s="8"/>
      <c r="M25" s="8"/>
      <c r="N25" s="8">
        <v>26514050</v>
      </c>
    </row>
  </sheetData>
  <mergeCells count="11">
    <mergeCell ref="A2:N2"/>
    <mergeCell ref="D4:E4"/>
    <mergeCell ref="A25:B25"/>
    <mergeCell ref="A4:A5"/>
    <mergeCell ref="B4:B5"/>
    <mergeCell ref="C4:C5"/>
    <mergeCell ref="F4:F5"/>
    <mergeCell ref="G4:G5"/>
    <mergeCell ref="H4:H5"/>
    <mergeCell ref="A3:M3"/>
    <mergeCell ref="I4:N4"/>
  </mergeCells>
  <phoneticPr fontId="1" type="noConversion"/>
  <pageMargins left="0.69791666666666663" right="0.1875" top="0.51041666666666663" bottom="1" header="0.5" footer="0.5"/>
  <pageSetup paperSize="9" scale="68" orientation="landscape" useFirstPageNumber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D21"/>
  <sheetViews>
    <sheetView workbookViewId="0">
      <selection activeCell="A2" sqref="A2:D2"/>
    </sheetView>
  </sheetViews>
  <sheetFormatPr defaultColWidth="10.6640625" defaultRowHeight="14.25" customHeight="1"/>
  <cols>
    <col min="1" max="1" width="57.5" style="47" customWidth="1"/>
    <col min="2" max="2" width="45.33203125" style="47" customWidth="1"/>
    <col min="3" max="3" width="56.6640625" style="47" customWidth="1"/>
    <col min="4" max="4" width="42.5" style="47" customWidth="1"/>
    <col min="5" max="5" width="10.6640625" style="1" customWidth="1"/>
    <col min="6" max="16384" width="10.6640625" style="1"/>
  </cols>
  <sheetData>
    <row r="1" spans="1:4" ht="14.25" customHeight="1">
      <c r="A1" s="48"/>
      <c r="B1" s="48"/>
      <c r="C1" s="48"/>
      <c r="D1" s="4" t="s">
        <v>101</v>
      </c>
    </row>
    <row r="2" spans="1:4" ht="31.5" customHeight="1">
      <c r="A2" s="136" t="s">
        <v>102</v>
      </c>
      <c r="B2" s="181"/>
      <c r="C2" s="181"/>
      <c r="D2" s="181"/>
    </row>
    <row r="3" spans="1:4" ht="17.25" customHeight="1">
      <c r="A3" s="182" t="s">
        <v>2</v>
      </c>
      <c r="B3" s="143"/>
      <c r="C3" s="5"/>
      <c r="D3" s="4" t="s">
        <v>3</v>
      </c>
    </row>
    <row r="4" spans="1:4" ht="19.5" customHeight="1">
      <c r="A4" s="138" t="s">
        <v>4</v>
      </c>
      <c r="B4" s="139"/>
      <c r="C4" s="138" t="s">
        <v>5</v>
      </c>
      <c r="D4" s="139"/>
    </row>
    <row r="5" spans="1:4" ht="21.75" customHeight="1">
      <c r="A5" s="140" t="s">
        <v>6</v>
      </c>
      <c r="B5" s="183" t="s">
        <v>7</v>
      </c>
      <c r="C5" s="140" t="s">
        <v>103</v>
      </c>
      <c r="D5" s="183" t="s">
        <v>7</v>
      </c>
    </row>
    <row r="6" spans="1:4" ht="17.25" customHeight="1">
      <c r="A6" s="141"/>
      <c r="B6" s="184"/>
      <c r="C6" s="141"/>
      <c r="D6" s="184"/>
    </row>
    <row r="7" spans="1:4" ht="17.25" customHeight="1">
      <c r="A7" s="49" t="s">
        <v>104</v>
      </c>
      <c r="B7" s="7">
        <v>7535666.0300000003</v>
      </c>
      <c r="C7" s="50" t="s">
        <v>105</v>
      </c>
      <c r="D7" s="8">
        <v>7535666.0300000003</v>
      </c>
    </row>
    <row r="8" spans="1:4" ht="17.25" customHeight="1">
      <c r="A8" s="51" t="s">
        <v>106</v>
      </c>
      <c r="B8" s="7">
        <v>7535666.0300000003</v>
      </c>
      <c r="C8" s="50" t="s">
        <v>107</v>
      </c>
      <c r="D8" s="8">
        <v>6023201.5099999998</v>
      </c>
    </row>
    <row r="9" spans="1:4" ht="17.25" customHeight="1">
      <c r="A9" s="49" t="s">
        <v>108</v>
      </c>
      <c r="B9" s="7">
        <v>7535666.0300000003</v>
      </c>
      <c r="C9" s="50" t="s">
        <v>109</v>
      </c>
      <c r="D9" s="8">
        <v>695951.04</v>
      </c>
    </row>
    <row r="10" spans="1:4" ht="17.25" customHeight="1">
      <c r="A10" s="49" t="s">
        <v>110</v>
      </c>
      <c r="B10" s="7"/>
      <c r="C10" s="50" t="s">
        <v>111</v>
      </c>
      <c r="D10" s="8">
        <v>469137.96</v>
      </c>
    </row>
    <row r="11" spans="1:4" ht="17.25" customHeight="1">
      <c r="A11" s="49" t="s">
        <v>112</v>
      </c>
      <c r="B11" s="7"/>
      <c r="C11" s="50" t="s">
        <v>113</v>
      </c>
      <c r="D11" s="8">
        <v>347375.52</v>
      </c>
    </row>
    <row r="12" spans="1:4" ht="14.25" customHeight="1">
      <c r="A12" s="49" t="s">
        <v>114</v>
      </c>
      <c r="B12" s="7"/>
      <c r="C12" s="6"/>
      <c r="D12" s="9"/>
    </row>
    <row r="13" spans="1:4" ht="14.25" customHeight="1">
      <c r="A13" s="49" t="s">
        <v>115</v>
      </c>
      <c r="B13" s="7"/>
      <c r="C13" s="6"/>
      <c r="D13" s="9"/>
    </row>
    <row r="14" spans="1:4" ht="17.25" customHeight="1">
      <c r="A14" s="51" t="s">
        <v>116</v>
      </c>
      <c r="B14" s="8"/>
      <c r="C14" s="6"/>
      <c r="D14" s="52"/>
    </row>
    <row r="15" spans="1:4" ht="17.25" customHeight="1">
      <c r="A15" s="51" t="s">
        <v>117</v>
      </c>
      <c r="B15" s="8"/>
      <c r="C15" s="6"/>
      <c r="D15" s="52"/>
    </row>
    <row r="16" spans="1:4" ht="17.25" customHeight="1">
      <c r="A16" s="51" t="s">
        <v>118</v>
      </c>
      <c r="B16" s="8"/>
      <c r="C16" s="6"/>
      <c r="D16" s="52"/>
    </row>
    <row r="17" spans="1:4" ht="17.25" customHeight="1">
      <c r="A17" s="51" t="s">
        <v>106</v>
      </c>
      <c r="B17" s="7"/>
      <c r="C17" s="6"/>
      <c r="D17" s="52"/>
    </row>
    <row r="18" spans="1:4" ht="14.25" customHeight="1">
      <c r="A18" s="6" t="s">
        <v>116</v>
      </c>
      <c r="B18" s="7"/>
      <c r="C18" s="12"/>
      <c r="D18" s="53"/>
    </row>
    <row r="19" spans="1:4" ht="14.25" customHeight="1">
      <c r="A19" s="6" t="s">
        <v>117</v>
      </c>
      <c r="B19" s="7"/>
      <c r="C19" s="12"/>
      <c r="D19" s="53"/>
    </row>
    <row r="20" spans="1:4" ht="14.25" customHeight="1">
      <c r="A20" s="12"/>
      <c r="B20" s="53"/>
      <c r="C20" s="6" t="s">
        <v>119</v>
      </c>
      <c r="D20" s="53"/>
    </row>
    <row r="21" spans="1:4" ht="17.25" customHeight="1">
      <c r="A21" s="54" t="s">
        <v>120</v>
      </c>
      <c r="B21" s="17">
        <v>7535666.0300000003</v>
      </c>
      <c r="C21" s="12" t="s">
        <v>29</v>
      </c>
      <c r="D21" s="17">
        <v>7535666.0300000003</v>
      </c>
    </row>
  </sheetData>
  <mergeCells count="8">
    <mergeCell ref="A2:D2"/>
    <mergeCell ref="A4:B4"/>
    <mergeCell ref="C4:D4"/>
    <mergeCell ref="A5:A6"/>
    <mergeCell ref="C5:C6"/>
    <mergeCell ref="A3:B3"/>
    <mergeCell ref="B5:B6"/>
    <mergeCell ref="D5:D6"/>
  </mergeCells>
  <phoneticPr fontId="1" type="noConversion"/>
  <printOptions horizontalCentered="1"/>
  <pageMargins left="1" right="1" top="0.75" bottom="0.75" header="0" footer="0"/>
  <pageSetup paperSize="9" scale="82" orientation="landscape" useFirstPageNumber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49"/>
  <sheetViews>
    <sheetView topLeftCell="D1" zoomScale="90" workbookViewId="0">
      <selection activeCell="M10" sqref="M10"/>
    </sheetView>
  </sheetViews>
  <sheetFormatPr defaultColWidth="10.6640625" defaultRowHeight="14.25" customHeight="1"/>
  <cols>
    <col min="1" max="1" width="7.1640625" style="55" customWidth="1"/>
    <col min="2" max="2" width="7.1640625" style="56" customWidth="1"/>
    <col min="3" max="3" width="31.1640625" style="55" customWidth="1"/>
    <col min="4" max="4" width="18.83203125" style="2" customWidth="1"/>
    <col min="5" max="5" width="21" style="2" customWidth="1"/>
    <col min="6" max="6" width="12" style="2" customWidth="1"/>
    <col min="7" max="7" width="12.83203125" style="2" customWidth="1"/>
    <col min="8" max="9" width="12" style="2" customWidth="1"/>
    <col min="10" max="10" width="6.83203125" style="55" customWidth="1"/>
    <col min="11" max="11" width="7.33203125" style="56" customWidth="1"/>
    <col min="12" max="12" width="41" style="55" customWidth="1"/>
    <col min="13" max="13" width="20.83203125" style="2" customWidth="1"/>
    <col min="14" max="14" width="18.5" style="2" customWidth="1"/>
    <col min="15" max="15" width="12" style="2" customWidth="1"/>
    <col min="16" max="16" width="13" style="2" customWidth="1"/>
    <col min="17" max="17" width="12" style="2" customWidth="1"/>
    <col min="18" max="18" width="13.33203125" style="2" customWidth="1"/>
    <col min="19" max="19" width="10.6640625" style="35" customWidth="1"/>
    <col min="20" max="16384" width="10.6640625" style="35"/>
  </cols>
  <sheetData>
    <row r="1" spans="1:18" ht="18" customHeight="1">
      <c r="R1" s="38" t="s">
        <v>121</v>
      </c>
    </row>
    <row r="2" spans="1:18" ht="39" customHeight="1">
      <c r="A2" s="191" t="s">
        <v>122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</row>
    <row r="3" spans="1:18" ht="16.5" customHeight="1">
      <c r="A3" s="150" t="s">
        <v>2</v>
      </c>
      <c r="B3" s="188"/>
      <c r="C3" s="188"/>
      <c r="D3" s="188"/>
      <c r="E3" s="188"/>
      <c r="F3" s="188"/>
      <c r="G3" s="188"/>
      <c r="H3" s="152"/>
      <c r="I3" s="152"/>
      <c r="J3" s="189"/>
      <c r="K3" s="190"/>
      <c r="L3" s="189"/>
      <c r="M3" s="152"/>
      <c r="N3" s="152"/>
      <c r="O3" s="152"/>
      <c r="P3" s="152"/>
      <c r="Q3" s="152"/>
      <c r="R3" s="38" t="s">
        <v>3</v>
      </c>
    </row>
    <row r="4" spans="1:18" ht="19.5" customHeight="1">
      <c r="A4" s="168" t="s">
        <v>5</v>
      </c>
      <c r="B4" s="193"/>
      <c r="C4" s="193"/>
      <c r="D4" s="193"/>
      <c r="E4" s="193"/>
      <c r="F4" s="193"/>
      <c r="G4" s="193"/>
      <c r="H4" s="193"/>
      <c r="I4" s="169"/>
      <c r="J4" s="193" t="s">
        <v>5</v>
      </c>
      <c r="K4" s="193"/>
      <c r="L4" s="193"/>
      <c r="M4" s="193"/>
      <c r="N4" s="193"/>
      <c r="O4" s="193"/>
      <c r="P4" s="193"/>
      <c r="Q4" s="193"/>
      <c r="R4" s="169"/>
    </row>
    <row r="5" spans="1:18" ht="21.75" customHeight="1">
      <c r="A5" s="194" t="s">
        <v>123</v>
      </c>
      <c r="B5" s="195"/>
      <c r="C5" s="196"/>
      <c r="D5" s="197" t="s">
        <v>53</v>
      </c>
      <c r="E5" s="198"/>
      <c r="F5" s="159"/>
      <c r="G5" s="197" t="s">
        <v>54</v>
      </c>
      <c r="H5" s="198"/>
      <c r="I5" s="159"/>
      <c r="J5" s="199" t="s">
        <v>124</v>
      </c>
      <c r="K5" s="200"/>
      <c r="L5" s="201"/>
      <c r="M5" s="168" t="s">
        <v>53</v>
      </c>
      <c r="N5" s="193"/>
      <c r="O5" s="169"/>
      <c r="P5" s="168" t="s">
        <v>54</v>
      </c>
      <c r="Q5" s="193"/>
      <c r="R5" s="169"/>
    </row>
    <row r="6" spans="1:18" ht="20.25" customHeight="1">
      <c r="A6" s="59" t="s">
        <v>125</v>
      </c>
      <c r="B6" s="59" t="s">
        <v>126</v>
      </c>
      <c r="C6" s="59" t="s">
        <v>52</v>
      </c>
      <c r="D6" s="45" t="s">
        <v>35</v>
      </c>
      <c r="E6" s="45" t="s">
        <v>62</v>
      </c>
      <c r="F6" s="45" t="s">
        <v>63</v>
      </c>
      <c r="G6" s="45" t="s">
        <v>35</v>
      </c>
      <c r="H6" s="45" t="s">
        <v>62</v>
      </c>
      <c r="I6" s="45" t="s">
        <v>63</v>
      </c>
      <c r="J6" s="59" t="s">
        <v>125</v>
      </c>
      <c r="K6" s="59" t="s">
        <v>126</v>
      </c>
      <c r="L6" s="59" t="s">
        <v>52</v>
      </c>
      <c r="M6" s="45" t="s">
        <v>35</v>
      </c>
      <c r="N6" s="45" t="s">
        <v>62</v>
      </c>
      <c r="O6" s="45" t="s">
        <v>63</v>
      </c>
      <c r="P6" s="45" t="s">
        <v>35</v>
      </c>
      <c r="Q6" s="45" t="s">
        <v>62</v>
      </c>
      <c r="R6" s="45" t="s">
        <v>63</v>
      </c>
    </row>
    <row r="7" spans="1:18" ht="20.25" customHeight="1">
      <c r="A7" s="59" t="s">
        <v>127</v>
      </c>
      <c r="B7" s="59" t="s">
        <v>128</v>
      </c>
      <c r="C7" s="59" t="s">
        <v>129</v>
      </c>
      <c r="D7" s="59" t="s">
        <v>130</v>
      </c>
      <c r="E7" s="59" t="s">
        <v>131</v>
      </c>
      <c r="F7" s="59" t="s">
        <v>132</v>
      </c>
      <c r="G7" s="59" t="s">
        <v>133</v>
      </c>
      <c r="H7" s="59" t="s">
        <v>134</v>
      </c>
      <c r="I7" s="59" t="s">
        <v>135</v>
      </c>
      <c r="J7" s="59" t="s">
        <v>136</v>
      </c>
      <c r="K7" s="59" t="s">
        <v>137</v>
      </c>
      <c r="L7" s="59" t="s">
        <v>138</v>
      </c>
      <c r="M7" s="59" t="s">
        <v>139</v>
      </c>
      <c r="N7" s="59" t="s">
        <v>140</v>
      </c>
      <c r="O7" s="59" t="s">
        <v>141</v>
      </c>
      <c r="P7" s="59" t="s">
        <v>142</v>
      </c>
      <c r="Q7" s="59" t="s">
        <v>143</v>
      </c>
      <c r="R7" s="59" t="s">
        <v>144</v>
      </c>
    </row>
    <row r="8" spans="1:18" ht="20.25" customHeight="1">
      <c r="A8" s="60" t="s">
        <v>145</v>
      </c>
      <c r="B8" s="61" t="s">
        <v>146</v>
      </c>
      <c r="C8" s="60" t="s">
        <v>147</v>
      </c>
      <c r="D8" s="62"/>
      <c r="E8" s="62"/>
      <c r="F8" s="62"/>
      <c r="G8" s="62"/>
      <c r="H8" s="62"/>
      <c r="I8" s="62"/>
      <c r="J8" s="63" t="s">
        <v>148</v>
      </c>
      <c r="K8" s="64" t="s">
        <v>146</v>
      </c>
      <c r="L8" s="63" t="s">
        <v>149</v>
      </c>
      <c r="M8" s="65">
        <v>5904194.1100000003</v>
      </c>
      <c r="N8" s="65">
        <v>5904194.1100000003</v>
      </c>
      <c r="O8" s="65"/>
      <c r="P8" s="65"/>
      <c r="Q8" s="65"/>
      <c r="R8" s="65"/>
    </row>
    <row r="9" spans="1:18" ht="20.25" customHeight="1">
      <c r="A9" s="60" t="s">
        <v>146</v>
      </c>
      <c r="B9" s="61" t="s">
        <v>150</v>
      </c>
      <c r="C9" s="60" t="s">
        <v>151</v>
      </c>
      <c r="D9" s="62"/>
      <c r="E9" s="62"/>
      <c r="F9" s="62"/>
      <c r="G9" s="62"/>
      <c r="H9" s="62"/>
      <c r="I9" s="62"/>
      <c r="J9" s="63" t="s">
        <v>146</v>
      </c>
      <c r="K9" s="64" t="s">
        <v>152</v>
      </c>
      <c r="L9" s="63" t="s">
        <v>153</v>
      </c>
      <c r="M9" s="65">
        <v>1360824</v>
      </c>
      <c r="N9" s="65">
        <v>1360824</v>
      </c>
      <c r="O9" s="65"/>
      <c r="P9" s="65"/>
      <c r="Q9" s="65"/>
      <c r="R9" s="65"/>
    </row>
    <row r="10" spans="1:18" ht="20.25" customHeight="1">
      <c r="A10" s="60" t="s">
        <v>146</v>
      </c>
      <c r="B10" s="61" t="s">
        <v>154</v>
      </c>
      <c r="C10" s="60" t="s">
        <v>155</v>
      </c>
      <c r="D10" s="62"/>
      <c r="E10" s="62"/>
      <c r="F10" s="62"/>
      <c r="G10" s="62"/>
      <c r="H10" s="62"/>
      <c r="I10" s="62"/>
      <c r="J10" s="63" t="s">
        <v>146</v>
      </c>
      <c r="K10" s="64" t="s">
        <v>150</v>
      </c>
      <c r="L10" s="63" t="s">
        <v>156</v>
      </c>
      <c r="M10" s="65">
        <v>164220</v>
      </c>
      <c r="N10" s="65">
        <v>164220</v>
      </c>
      <c r="O10" s="65"/>
      <c r="P10" s="65"/>
      <c r="Q10" s="65"/>
      <c r="R10" s="65"/>
    </row>
    <row r="11" spans="1:18" ht="20.25" customHeight="1">
      <c r="A11" s="60" t="s">
        <v>157</v>
      </c>
      <c r="B11" s="61" t="s">
        <v>146</v>
      </c>
      <c r="C11" s="60" t="s">
        <v>158</v>
      </c>
      <c r="D11" s="62">
        <v>7319666.0300000003</v>
      </c>
      <c r="E11" s="62">
        <v>7319666.0300000003</v>
      </c>
      <c r="F11" s="62"/>
      <c r="G11" s="62"/>
      <c r="H11" s="62"/>
      <c r="I11" s="62"/>
      <c r="J11" s="63" t="s">
        <v>146</v>
      </c>
      <c r="K11" s="64" t="s">
        <v>159</v>
      </c>
      <c r="L11" s="63" t="s">
        <v>160</v>
      </c>
      <c r="M11" s="65">
        <v>2802096</v>
      </c>
      <c r="N11" s="65">
        <v>2802096</v>
      </c>
      <c r="O11" s="65"/>
      <c r="P11" s="65"/>
      <c r="Q11" s="65"/>
      <c r="R11" s="65"/>
    </row>
    <row r="12" spans="1:18" ht="20.25" customHeight="1">
      <c r="A12" s="60" t="s">
        <v>146</v>
      </c>
      <c r="B12" s="61" t="s">
        <v>152</v>
      </c>
      <c r="C12" s="60" t="s">
        <v>161</v>
      </c>
      <c r="D12" s="62">
        <v>5904194.1100000003</v>
      </c>
      <c r="E12" s="62">
        <v>5904194.1100000003</v>
      </c>
      <c r="F12" s="62"/>
      <c r="G12" s="62"/>
      <c r="H12" s="62"/>
      <c r="I12" s="62"/>
      <c r="J12" s="63" t="s">
        <v>146</v>
      </c>
      <c r="K12" s="64" t="s">
        <v>162</v>
      </c>
      <c r="L12" s="63" t="s">
        <v>163</v>
      </c>
      <c r="M12" s="65">
        <v>463167.36</v>
      </c>
      <c r="N12" s="65">
        <v>463167.36</v>
      </c>
      <c r="O12" s="65"/>
      <c r="P12" s="65"/>
      <c r="Q12" s="65"/>
      <c r="R12" s="65"/>
    </row>
    <row r="13" spans="1:18" ht="20.25" customHeight="1">
      <c r="A13" s="60" t="s">
        <v>146</v>
      </c>
      <c r="B13" s="61" t="s">
        <v>150</v>
      </c>
      <c r="C13" s="60" t="s">
        <v>164</v>
      </c>
      <c r="D13" s="62">
        <v>1415471.92</v>
      </c>
      <c r="E13" s="62">
        <v>1415471.92</v>
      </c>
      <c r="F13" s="62"/>
      <c r="G13" s="62"/>
      <c r="H13" s="62"/>
      <c r="I13" s="62"/>
      <c r="J13" s="63" t="s">
        <v>146</v>
      </c>
      <c r="K13" s="64" t="s">
        <v>165</v>
      </c>
      <c r="L13" s="63" t="s">
        <v>166</v>
      </c>
      <c r="M13" s="65">
        <v>231583.68</v>
      </c>
      <c r="N13" s="65">
        <v>231583.68</v>
      </c>
      <c r="O13" s="65"/>
      <c r="P13" s="65"/>
      <c r="Q13" s="65"/>
      <c r="R13" s="65"/>
    </row>
    <row r="14" spans="1:18" ht="20.25" customHeight="1">
      <c r="A14" s="60" t="s">
        <v>167</v>
      </c>
      <c r="B14" s="61" t="s">
        <v>146</v>
      </c>
      <c r="C14" s="60" t="s">
        <v>168</v>
      </c>
      <c r="D14" s="62">
        <v>200000</v>
      </c>
      <c r="E14" s="62">
        <v>200000</v>
      </c>
      <c r="F14" s="62"/>
      <c r="G14" s="62"/>
      <c r="H14" s="62"/>
      <c r="I14" s="62"/>
      <c r="J14" s="63" t="s">
        <v>146</v>
      </c>
      <c r="K14" s="64" t="s">
        <v>136</v>
      </c>
      <c r="L14" s="63" t="s">
        <v>169</v>
      </c>
      <c r="M14" s="65">
        <v>303953.58</v>
      </c>
      <c r="N14" s="65">
        <v>303953.58</v>
      </c>
      <c r="O14" s="65"/>
      <c r="P14" s="65"/>
      <c r="Q14" s="65"/>
      <c r="R14" s="65"/>
    </row>
    <row r="15" spans="1:18" ht="20.25" customHeight="1">
      <c r="A15" s="60" t="s">
        <v>146</v>
      </c>
      <c r="B15" s="61" t="s">
        <v>152</v>
      </c>
      <c r="C15" s="60" t="s">
        <v>170</v>
      </c>
      <c r="D15" s="62">
        <v>200000</v>
      </c>
      <c r="E15" s="62">
        <v>200000</v>
      </c>
      <c r="F15" s="62"/>
      <c r="G15" s="62"/>
      <c r="H15" s="62"/>
      <c r="I15" s="62"/>
      <c r="J15" s="63" t="s">
        <v>146</v>
      </c>
      <c r="K15" s="64" t="s">
        <v>137</v>
      </c>
      <c r="L15" s="63" t="s">
        <v>171</v>
      </c>
      <c r="M15" s="65">
        <v>153991.38</v>
      </c>
      <c r="N15" s="65">
        <v>153991.38</v>
      </c>
      <c r="O15" s="65"/>
      <c r="P15" s="65"/>
      <c r="Q15" s="65"/>
      <c r="R15" s="65"/>
    </row>
    <row r="16" spans="1:18" ht="20.25" customHeight="1">
      <c r="A16" s="60" t="s">
        <v>172</v>
      </c>
      <c r="B16" s="61" t="s">
        <v>146</v>
      </c>
      <c r="C16" s="60" t="s">
        <v>173</v>
      </c>
      <c r="D16" s="62">
        <v>16000</v>
      </c>
      <c r="E16" s="62">
        <v>16000</v>
      </c>
      <c r="F16" s="62"/>
      <c r="G16" s="62"/>
      <c r="H16" s="62"/>
      <c r="I16" s="62"/>
      <c r="J16" s="63" t="s">
        <v>146</v>
      </c>
      <c r="K16" s="64" t="s">
        <v>138</v>
      </c>
      <c r="L16" s="63" t="s">
        <v>174</v>
      </c>
      <c r="M16" s="65">
        <v>76982.59</v>
      </c>
      <c r="N16" s="65">
        <v>76982.59</v>
      </c>
      <c r="O16" s="65"/>
      <c r="P16" s="65"/>
      <c r="Q16" s="65"/>
      <c r="R16" s="65"/>
    </row>
    <row r="17" spans="1:18" ht="20.25" customHeight="1">
      <c r="A17" s="60" t="s">
        <v>146</v>
      </c>
      <c r="B17" s="61" t="s">
        <v>175</v>
      </c>
      <c r="C17" s="60" t="s">
        <v>176</v>
      </c>
      <c r="D17" s="62">
        <v>16000</v>
      </c>
      <c r="E17" s="62">
        <v>16000</v>
      </c>
      <c r="F17" s="62"/>
      <c r="G17" s="62"/>
      <c r="H17" s="62"/>
      <c r="I17" s="62"/>
      <c r="J17" s="63" t="s">
        <v>146</v>
      </c>
      <c r="K17" s="64" t="s">
        <v>139</v>
      </c>
      <c r="L17" s="63" t="s">
        <v>155</v>
      </c>
      <c r="M17" s="65">
        <v>347375.52</v>
      </c>
      <c r="N17" s="65">
        <v>347375.52</v>
      </c>
      <c r="O17" s="65"/>
      <c r="P17" s="65"/>
      <c r="Q17" s="65"/>
      <c r="R17" s="65"/>
    </row>
    <row r="18" spans="1:18" ht="20.25" customHeight="1">
      <c r="A18" s="66"/>
      <c r="B18" s="67"/>
      <c r="C18" s="66"/>
      <c r="D18" s="68"/>
      <c r="E18" s="68"/>
      <c r="F18" s="68"/>
      <c r="G18" s="68"/>
      <c r="H18" s="68"/>
      <c r="I18" s="68"/>
      <c r="J18" s="63" t="s">
        <v>146</v>
      </c>
      <c r="K18" s="64" t="s">
        <v>175</v>
      </c>
      <c r="L18" s="63" t="s">
        <v>177</v>
      </c>
      <c r="M18" s="65"/>
      <c r="N18" s="65"/>
      <c r="O18" s="65"/>
      <c r="P18" s="65"/>
      <c r="Q18" s="65"/>
      <c r="R18" s="65"/>
    </row>
    <row r="19" spans="1:18" ht="20.25" customHeight="1">
      <c r="A19" s="66"/>
      <c r="B19" s="67"/>
      <c r="C19" s="66"/>
      <c r="D19" s="68"/>
      <c r="E19" s="68"/>
      <c r="F19" s="68"/>
      <c r="G19" s="68"/>
      <c r="H19" s="68"/>
      <c r="I19" s="68"/>
      <c r="J19" s="63" t="s">
        <v>178</v>
      </c>
      <c r="K19" s="64" t="s">
        <v>146</v>
      </c>
      <c r="L19" s="63" t="s">
        <v>179</v>
      </c>
      <c r="M19" s="65">
        <v>1415471.92</v>
      </c>
      <c r="N19" s="65">
        <v>1415471.92</v>
      </c>
      <c r="O19" s="65"/>
      <c r="P19" s="65"/>
      <c r="Q19" s="65"/>
      <c r="R19" s="65"/>
    </row>
    <row r="20" spans="1:18" ht="20.25" customHeight="1">
      <c r="A20" s="66"/>
      <c r="B20" s="67"/>
      <c r="C20" s="66"/>
      <c r="D20" s="68"/>
      <c r="E20" s="68"/>
      <c r="F20" s="68"/>
      <c r="G20" s="68"/>
      <c r="H20" s="68"/>
      <c r="I20" s="68"/>
      <c r="J20" s="63" t="s">
        <v>146</v>
      </c>
      <c r="K20" s="64" t="s">
        <v>152</v>
      </c>
      <c r="L20" s="63" t="s">
        <v>180</v>
      </c>
      <c r="M20" s="65">
        <v>150000</v>
      </c>
      <c r="N20" s="65">
        <v>150000</v>
      </c>
      <c r="O20" s="65"/>
      <c r="P20" s="65"/>
      <c r="Q20" s="65"/>
      <c r="R20" s="65"/>
    </row>
    <row r="21" spans="1:18" ht="20.25" customHeight="1">
      <c r="A21" s="66"/>
      <c r="B21" s="67"/>
      <c r="C21" s="66"/>
      <c r="D21" s="68"/>
      <c r="E21" s="68"/>
      <c r="F21" s="68"/>
      <c r="G21" s="68"/>
      <c r="H21" s="68"/>
      <c r="I21" s="68"/>
      <c r="J21" s="63" t="s">
        <v>146</v>
      </c>
      <c r="K21" s="64" t="s">
        <v>150</v>
      </c>
      <c r="L21" s="63" t="s">
        <v>181</v>
      </c>
      <c r="M21" s="65"/>
      <c r="N21" s="65"/>
      <c r="O21" s="65"/>
      <c r="P21" s="65"/>
      <c r="Q21" s="65"/>
      <c r="R21" s="65"/>
    </row>
    <row r="22" spans="1:18" ht="20.25" customHeight="1">
      <c r="A22" s="66"/>
      <c r="B22" s="67"/>
      <c r="C22" s="66"/>
      <c r="D22" s="68"/>
      <c r="E22" s="68"/>
      <c r="F22" s="68"/>
      <c r="G22" s="68"/>
      <c r="H22" s="68"/>
      <c r="I22" s="68"/>
      <c r="J22" s="63" t="s">
        <v>146</v>
      </c>
      <c r="K22" s="64" t="s">
        <v>154</v>
      </c>
      <c r="L22" s="63" t="s">
        <v>182</v>
      </c>
      <c r="M22" s="65"/>
      <c r="N22" s="65"/>
      <c r="O22" s="65"/>
      <c r="P22" s="65"/>
      <c r="Q22" s="65"/>
      <c r="R22" s="65"/>
    </row>
    <row r="23" spans="1:18" ht="20.25" customHeight="1">
      <c r="A23" s="66"/>
      <c r="B23" s="67"/>
      <c r="C23" s="66"/>
      <c r="D23" s="68"/>
      <c r="E23" s="68"/>
      <c r="F23" s="68"/>
      <c r="G23" s="68"/>
      <c r="H23" s="68"/>
      <c r="I23" s="68"/>
      <c r="J23" s="63" t="s">
        <v>146</v>
      </c>
      <c r="K23" s="64" t="s">
        <v>183</v>
      </c>
      <c r="L23" s="63" t="s">
        <v>184</v>
      </c>
      <c r="M23" s="65"/>
      <c r="N23" s="65"/>
      <c r="O23" s="65"/>
      <c r="P23" s="65"/>
      <c r="Q23" s="65"/>
      <c r="R23" s="65"/>
    </row>
    <row r="24" spans="1:18" ht="20.25" customHeight="1">
      <c r="A24" s="66"/>
      <c r="B24" s="67"/>
      <c r="C24" s="66"/>
      <c r="D24" s="68"/>
      <c r="E24" s="68"/>
      <c r="F24" s="68"/>
      <c r="G24" s="68"/>
      <c r="H24" s="68"/>
      <c r="I24" s="68"/>
      <c r="J24" s="63" t="s">
        <v>146</v>
      </c>
      <c r="K24" s="64" t="s">
        <v>185</v>
      </c>
      <c r="L24" s="63" t="s">
        <v>186</v>
      </c>
      <c r="M24" s="65"/>
      <c r="N24" s="65"/>
      <c r="O24" s="65"/>
      <c r="P24" s="65"/>
      <c r="Q24" s="65"/>
      <c r="R24" s="65"/>
    </row>
    <row r="25" spans="1:18" ht="20.25" customHeight="1">
      <c r="A25" s="66"/>
      <c r="B25" s="67"/>
      <c r="C25" s="66"/>
      <c r="D25" s="68"/>
      <c r="E25" s="68"/>
      <c r="F25" s="68"/>
      <c r="G25" s="68"/>
      <c r="H25" s="68"/>
      <c r="I25" s="68"/>
      <c r="J25" s="63" t="s">
        <v>146</v>
      </c>
      <c r="K25" s="64" t="s">
        <v>187</v>
      </c>
      <c r="L25" s="63" t="s">
        <v>188</v>
      </c>
      <c r="M25" s="65"/>
      <c r="N25" s="65"/>
      <c r="O25" s="65"/>
      <c r="P25" s="65"/>
      <c r="Q25" s="65"/>
      <c r="R25" s="65"/>
    </row>
    <row r="26" spans="1:18" ht="20.25" customHeight="1">
      <c r="A26" s="66"/>
      <c r="B26" s="67"/>
      <c r="C26" s="66"/>
      <c r="D26" s="68"/>
      <c r="E26" s="68"/>
      <c r="F26" s="68"/>
      <c r="G26" s="68"/>
      <c r="H26" s="68"/>
      <c r="I26" s="68"/>
      <c r="J26" s="63" t="s">
        <v>146</v>
      </c>
      <c r="K26" s="64" t="s">
        <v>159</v>
      </c>
      <c r="L26" s="63" t="s">
        <v>189</v>
      </c>
      <c r="M26" s="65">
        <v>15000</v>
      </c>
      <c r="N26" s="65">
        <v>15000</v>
      </c>
      <c r="O26" s="65"/>
      <c r="P26" s="65"/>
      <c r="Q26" s="65"/>
      <c r="R26" s="65"/>
    </row>
    <row r="27" spans="1:18" ht="20.25" customHeight="1">
      <c r="A27" s="66"/>
      <c r="B27" s="67"/>
      <c r="C27" s="66"/>
      <c r="D27" s="68"/>
      <c r="E27" s="68"/>
      <c r="F27" s="68"/>
      <c r="G27" s="68"/>
      <c r="H27" s="68"/>
      <c r="I27" s="68"/>
      <c r="J27" s="63" t="s">
        <v>146</v>
      </c>
      <c r="K27" s="64" t="s">
        <v>165</v>
      </c>
      <c r="L27" s="63" t="s">
        <v>190</v>
      </c>
      <c r="M27" s="65"/>
      <c r="N27" s="65"/>
      <c r="O27" s="65"/>
      <c r="P27" s="65"/>
      <c r="Q27" s="65"/>
      <c r="R27" s="65"/>
    </row>
    <row r="28" spans="1:18" ht="20.25" customHeight="1">
      <c r="A28" s="66"/>
      <c r="B28" s="67"/>
      <c r="C28" s="66"/>
      <c r="D28" s="68"/>
      <c r="E28" s="68"/>
      <c r="F28" s="68"/>
      <c r="G28" s="68"/>
      <c r="H28" s="68"/>
      <c r="I28" s="68"/>
      <c r="J28" s="63" t="s">
        <v>146</v>
      </c>
      <c r="K28" s="64" t="s">
        <v>137</v>
      </c>
      <c r="L28" s="63" t="s">
        <v>191</v>
      </c>
      <c r="M28" s="65">
        <v>150000</v>
      </c>
      <c r="N28" s="65">
        <v>150000</v>
      </c>
      <c r="O28" s="65"/>
      <c r="P28" s="65"/>
      <c r="Q28" s="65"/>
      <c r="R28" s="65"/>
    </row>
    <row r="29" spans="1:18" ht="20.25" customHeight="1">
      <c r="A29" s="66"/>
      <c r="B29" s="67"/>
      <c r="C29" s="66"/>
      <c r="D29" s="68"/>
      <c r="E29" s="68"/>
      <c r="F29" s="68"/>
      <c r="G29" s="68"/>
      <c r="H29" s="68"/>
      <c r="I29" s="68"/>
      <c r="J29" s="63" t="s">
        <v>146</v>
      </c>
      <c r="K29" s="64" t="s">
        <v>138</v>
      </c>
      <c r="L29" s="63" t="s">
        <v>192</v>
      </c>
      <c r="M29" s="65"/>
      <c r="N29" s="65"/>
      <c r="O29" s="65"/>
      <c r="P29" s="65"/>
      <c r="Q29" s="65"/>
      <c r="R29" s="65"/>
    </row>
    <row r="30" spans="1:18" ht="20.25" customHeight="1">
      <c r="A30" s="66"/>
      <c r="B30" s="67"/>
      <c r="C30" s="66"/>
      <c r="D30" s="68"/>
      <c r="E30" s="68"/>
      <c r="F30" s="68"/>
      <c r="G30" s="68"/>
      <c r="H30" s="68"/>
      <c r="I30" s="68"/>
      <c r="J30" s="63" t="s">
        <v>146</v>
      </c>
      <c r="K30" s="64" t="s">
        <v>139</v>
      </c>
      <c r="L30" s="63" t="s">
        <v>193</v>
      </c>
      <c r="M30" s="65">
        <v>300000</v>
      </c>
      <c r="N30" s="65">
        <v>300000</v>
      </c>
      <c r="O30" s="65"/>
      <c r="P30" s="65"/>
      <c r="Q30" s="65"/>
      <c r="R30" s="65"/>
    </row>
    <row r="31" spans="1:18" ht="20.25" customHeight="1">
      <c r="A31" s="66"/>
      <c r="B31" s="67"/>
      <c r="C31" s="66"/>
      <c r="D31" s="68"/>
      <c r="E31" s="68"/>
      <c r="F31" s="68"/>
      <c r="G31" s="68"/>
      <c r="H31" s="68"/>
      <c r="I31" s="68"/>
      <c r="J31" s="63" t="s">
        <v>146</v>
      </c>
      <c r="K31" s="64" t="s">
        <v>140</v>
      </c>
      <c r="L31" s="63" t="s">
        <v>194</v>
      </c>
      <c r="M31" s="65"/>
      <c r="N31" s="65"/>
      <c r="O31" s="65"/>
      <c r="P31" s="65"/>
      <c r="Q31" s="65"/>
      <c r="R31" s="65"/>
    </row>
    <row r="32" spans="1:18" ht="20.25" customHeight="1">
      <c r="A32" s="66"/>
      <c r="B32" s="67"/>
      <c r="C32" s="66"/>
      <c r="D32" s="68"/>
      <c r="E32" s="68"/>
      <c r="F32" s="68"/>
      <c r="G32" s="68"/>
      <c r="H32" s="68"/>
      <c r="I32" s="68"/>
      <c r="J32" s="63" t="s">
        <v>146</v>
      </c>
      <c r="K32" s="64" t="s">
        <v>141</v>
      </c>
      <c r="L32" s="63" t="s">
        <v>195</v>
      </c>
      <c r="M32" s="65"/>
      <c r="N32" s="65"/>
      <c r="O32" s="65"/>
      <c r="P32" s="65"/>
      <c r="Q32" s="65"/>
      <c r="R32" s="65"/>
    </row>
    <row r="33" spans="1:18" ht="20.25" customHeight="1">
      <c r="A33" s="66"/>
      <c r="B33" s="67"/>
      <c r="C33" s="66"/>
      <c r="D33" s="68"/>
      <c r="E33" s="68"/>
      <c r="F33" s="68"/>
      <c r="G33" s="68"/>
      <c r="H33" s="68"/>
      <c r="I33" s="68"/>
      <c r="J33" s="63" t="s">
        <v>146</v>
      </c>
      <c r="K33" s="64" t="s">
        <v>142</v>
      </c>
      <c r="L33" s="63" t="s">
        <v>196</v>
      </c>
      <c r="M33" s="65"/>
      <c r="N33" s="65"/>
      <c r="O33" s="65"/>
      <c r="P33" s="65"/>
      <c r="Q33" s="65"/>
      <c r="R33" s="65"/>
    </row>
    <row r="34" spans="1:18" ht="20.25" customHeight="1">
      <c r="A34" s="66"/>
      <c r="B34" s="67"/>
      <c r="C34" s="66"/>
      <c r="D34" s="68"/>
      <c r="E34" s="68"/>
      <c r="F34" s="68"/>
      <c r="G34" s="68"/>
      <c r="H34" s="68"/>
      <c r="I34" s="68"/>
      <c r="J34" s="63" t="s">
        <v>146</v>
      </c>
      <c r="K34" s="64" t="s">
        <v>143</v>
      </c>
      <c r="L34" s="63" t="s">
        <v>197</v>
      </c>
      <c r="M34" s="65">
        <v>10000</v>
      </c>
      <c r="N34" s="65">
        <v>10000</v>
      </c>
      <c r="O34" s="65"/>
      <c r="P34" s="65"/>
      <c r="Q34" s="65"/>
      <c r="R34" s="65"/>
    </row>
    <row r="35" spans="1:18" ht="20.25" customHeight="1">
      <c r="A35" s="66"/>
      <c r="B35" s="67"/>
      <c r="C35" s="66"/>
      <c r="D35" s="68"/>
      <c r="E35" s="68"/>
      <c r="F35" s="68"/>
      <c r="G35" s="68"/>
      <c r="H35" s="68"/>
      <c r="I35" s="68"/>
      <c r="J35" s="63" t="s">
        <v>146</v>
      </c>
      <c r="K35" s="64" t="s">
        <v>144</v>
      </c>
      <c r="L35" s="63" t="s">
        <v>198</v>
      </c>
      <c r="M35" s="65">
        <v>400000</v>
      </c>
      <c r="N35" s="65">
        <v>400000</v>
      </c>
      <c r="O35" s="65"/>
      <c r="P35" s="65"/>
      <c r="Q35" s="65"/>
      <c r="R35" s="65"/>
    </row>
    <row r="36" spans="1:18" ht="20.25" customHeight="1">
      <c r="A36" s="66"/>
      <c r="B36" s="67"/>
      <c r="C36" s="66"/>
      <c r="D36" s="68"/>
      <c r="E36" s="68"/>
      <c r="F36" s="68"/>
      <c r="G36" s="68"/>
      <c r="H36" s="68"/>
      <c r="I36" s="68"/>
      <c r="J36" s="63" t="s">
        <v>146</v>
      </c>
      <c r="K36" s="64" t="s">
        <v>199</v>
      </c>
      <c r="L36" s="63" t="s">
        <v>200</v>
      </c>
      <c r="M36" s="65">
        <v>100000</v>
      </c>
      <c r="N36" s="65">
        <v>100000</v>
      </c>
      <c r="O36" s="65"/>
      <c r="P36" s="65"/>
      <c r="Q36" s="65"/>
      <c r="R36" s="65"/>
    </row>
    <row r="37" spans="1:18" ht="20.25" customHeight="1">
      <c r="A37" s="66"/>
      <c r="B37" s="67"/>
      <c r="C37" s="66"/>
      <c r="D37" s="68"/>
      <c r="E37" s="68"/>
      <c r="F37" s="68"/>
      <c r="G37" s="68"/>
      <c r="H37" s="68"/>
      <c r="I37" s="68"/>
      <c r="J37" s="63" t="s">
        <v>146</v>
      </c>
      <c r="K37" s="64" t="s">
        <v>201</v>
      </c>
      <c r="L37" s="63" t="s">
        <v>202</v>
      </c>
      <c r="M37" s="65"/>
      <c r="N37" s="65"/>
      <c r="O37" s="65"/>
      <c r="P37" s="65"/>
      <c r="Q37" s="65"/>
      <c r="R37" s="65"/>
    </row>
    <row r="38" spans="1:18" ht="20.25" customHeight="1">
      <c r="A38" s="66"/>
      <c r="B38" s="67"/>
      <c r="C38" s="66"/>
      <c r="D38" s="68"/>
      <c r="E38" s="68"/>
      <c r="F38" s="68"/>
      <c r="G38" s="68"/>
      <c r="H38" s="68"/>
      <c r="I38" s="68"/>
      <c r="J38" s="63" t="s">
        <v>146</v>
      </c>
      <c r="K38" s="64" t="s">
        <v>203</v>
      </c>
      <c r="L38" s="63" t="s">
        <v>204</v>
      </c>
      <c r="M38" s="65">
        <v>71935.92</v>
      </c>
      <c r="N38" s="65">
        <v>71935.92</v>
      </c>
      <c r="O38" s="65"/>
      <c r="P38" s="65"/>
      <c r="Q38" s="65"/>
      <c r="R38" s="65"/>
    </row>
    <row r="39" spans="1:18" ht="20.25" customHeight="1">
      <c r="A39" s="66"/>
      <c r="B39" s="67"/>
      <c r="C39" s="66"/>
      <c r="D39" s="68"/>
      <c r="E39" s="68"/>
      <c r="F39" s="68"/>
      <c r="G39" s="68"/>
      <c r="H39" s="68"/>
      <c r="I39" s="68"/>
      <c r="J39" s="63" t="s">
        <v>146</v>
      </c>
      <c r="K39" s="64" t="s">
        <v>205</v>
      </c>
      <c r="L39" s="63" t="s">
        <v>206</v>
      </c>
      <c r="M39" s="65">
        <v>936</v>
      </c>
      <c r="N39" s="65">
        <v>936</v>
      </c>
      <c r="O39" s="65"/>
      <c r="P39" s="65"/>
      <c r="Q39" s="65"/>
      <c r="R39" s="65"/>
    </row>
    <row r="40" spans="1:18" ht="20.25" customHeight="1">
      <c r="A40" s="66"/>
      <c r="B40" s="67"/>
      <c r="C40" s="66"/>
      <c r="D40" s="68"/>
      <c r="E40" s="68"/>
      <c r="F40" s="68"/>
      <c r="G40" s="68"/>
      <c r="H40" s="68"/>
      <c r="I40" s="68"/>
      <c r="J40" s="63" t="s">
        <v>146</v>
      </c>
      <c r="K40" s="64" t="s">
        <v>207</v>
      </c>
      <c r="L40" s="63" t="s">
        <v>208</v>
      </c>
      <c r="M40" s="65">
        <v>120000</v>
      </c>
      <c r="N40" s="65">
        <v>120000</v>
      </c>
      <c r="O40" s="65"/>
      <c r="P40" s="65"/>
      <c r="Q40" s="65"/>
      <c r="R40" s="65"/>
    </row>
    <row r="41" spans="1:18" ht="20.25" customHeight="1">
      <c r="A41" s="66"/>
      <c r="B41" s="67"/>
      <c r="C41" s="66"/>
      <c r="D41" s="68"/>
      <c r="E41" s="68"/>
      <c r="F41" s="68"/>
      <c r="G41" s="68"/>
      <c r="H41" s="68"/>
      <c r="I41" s="68"/>
      <c r="J41" s="63" t="s">
        <v>146</v>
      </c>
      <c r="K41" s="64" t="s">
        <v>209</v>
      </c>
      <c r="L41" s="63" t="s">
        <v>210</v>
      </c>
      <c r="M41" s="65"/>
      <c r="N41" s="65"/>
      <c r="O41" s="65"/>
      <c r="P41" s="65"/>
      <c r="Q41" s="65"/>
      <c r="R41" s="65"/>
    </row>
    <row r="42" spans="1:18" ht="20.25" customHeight="1">
      <c r="A42" s="66"/>
      <c r="B42" s="67"/>
      <c r="C42" s="66"/>
      <c r="D42" s="68"/>
      <c r="E42" s="68"/>
      <c r="F42" s="68"/>
      <c r="G42" s="68"/>
      <c r="H42" s="68"/>
      <c r="I42" s="68"/>
      <c r="J42" s="63" t="s">
        <v>146</v>
      </c>
      <c r="K42" s="64" t="s">
        <v>175</v>
      </c>
      <c r="L42" s="63" t="s">
        <v>211</v>
      </c>
      <c r="M42" s="65">
        <v>97600</v>
      </c>
      <c r="N42" s="65">
        <v>97600</v>
      </c>
      <c r="O42" s="65"/>
      <c r="P42" s="65"/>
      <c r="Q42" s="65"/>
      <c r="R42" s="65"/>
    </row>
    <row r="43" spans="1:18" ht="20.25" customHeight="1">
      <c r="A43" s="66"/>
      <c r="B43" s="67"/>
      <c r="C43" s="66"/>
      <c r="D43" s="68"/>
      <c r="E43" s="68"/>
      <c r="F43" s="68"/>
      <c r="G43" s="68"/>
      <c r="H43" s="68"/>
      <c r="I43" s="68"/>
      <c r="J43" s="63" t="s">
        <v>212</v>
      </c>
      <c r="K43" s="64" t="s">
        <v>146</v>
      </c>
      <c r="L43" s="63" t="s">
        <v>173</v>
      </c>
      <c r="M43" s="65">
        <v>16000</v>
      </c>
      <c r="N43" s="65">
        <v>16000</v>
      </c>
      <c r="O43" s="65"/>
      <c r="P43" s="65"/>
      <c r="Q43" s="65"/>
      <c r="R43" s="65"/>
    </row>
    <row r="44" spans="1:18" ht="20.25" customHeight="1">
      <c r="A44" s="66"/>
      <c r="B44" s="67"/>
      <c r="C44" s="66"/>
      <c r="D44" s="68"/>
      <c r="E44" s="68"/>
      <c r="F44" s="68"/>
      <c r="G44" s="68"/>
      <c r="H44" s="68"/>
      <c r="I44" s="68"/>
      <c r="J44" s="63" t="s">
        <v>146</v>
      </c>
      <c r="K44" s="64" t="s">
        <v>175</v>
      </c>
      <c r="L44" s="63" t="s">
        <v>213</v>
      </c>
      <c r="M44" s="65">
        <v>16000</v>
      </c>
      <c r="N44" s="65">
        <v>16000</v>
      </c>
      <c r="O44" s="65"/>
      <c r="P44" s="65"/>
      <c r="Q44" s="65"/>
      <c r="R44" s="65"/>
    </row>
    <row r="45" spans="1:18" ht="20.25" customHeight="1">
      <c r="A45" s="66"/>
      <c r="B45" s="67"/>
      <c r="C45" s="66"/>
      <c r="D45" s="68"/>
      <c r="E45" s="68"/>
      <c r="F45" s="68"/>
      <c r="G45" s="68"/>
      <c r="H45" s="68"/>
      <c r="I45" s="68"/>
      <c r="J45" s="63" t="s">
        <v>214</v>
      </c>
      <c r="K45" s="64" t="s">
        <v>146</v>
      </c>
      <c r="L45" s="63" t="s">
        <v>215</v>
      </c>
      <c r="M45" s="65">
        <v>200000</v>
      </c>
      <c r="N45" s="65">
        <v>200000</v>
      </c>
      <c r="O45" s="65"/>
      <c r="P45" s="65"/>
      <c r="Q45" s="65"/>
      <c r="R45" s="65"/>
    </row>
    <row r="46" spans="1:18" ht="20.25" customHeight="1">
      <c r="A46" s="66"/>
      <c r="B46" s="67"/>
      <c r="C46" s="66"/>
      <c r="D46" s="68"/>
      <c r="E46" s="68"/>
      <c r="F46" s="68"/>
      <c r="G46" s="68"/>
      <c r="H46" s="68"/>
      <c r="I46" s="68"/>
      <c r="J46" s="63" t="s">
        <v>146</v>
      </c>
      <c r="K46" s="64" t="s">
        <v>150</v>
      </c>
      <c r="L46" s="63" t="s">
        <v>216</v>
      </c>
      <c r="M46" s="65"/>
      <c r="N46" s="65"/>
      <c r="O46" s="65"/>
      <c r="P46" s="65"/>
      <c r="Q46" s="65"/>
      <c r="R46" s="65"/>
    </row>
    <row r="47" spans="1:18" ht="20.25" customHeight="1">
      <c r="A47" s="66"/>
      <c r="B47" s="67"/>
      <c r="C47" s="66"/>
      <c r="D47" s="68"/>
      <c r="E47" s="68"/>
      <c r="F47" s="68"/>
      <c r="G47" s="68"/>
      <c r="H47" s="68"/>
      <c r="I47" s="68"/>
      <c r="J47" s="63" t="s">
        <v>146</v>
      </c>
      <c r="K47" s="64" t="s">
        <v>154</v>
      </c>
      <c r="L47" s="63" t="s">
        <v>217</v>
      </c>
      <c r="M47" s="65">
        <v>200000</v>
      </c>
      <c r="N47" s="65">
        <v>200000</v>
      </c>
      <c r="O47" s="65"/>
      <c r="P47" s="65"/>
      <c r="Q47" s="65"/>
      <c r="R47" s="65"/>
    </row>
    <row r="48" spans="1:18" ht="20.25" customHeight="1">
      <c r="A48" s="66"/>
      <c r="B48" s="67"/>
      <c r="C48" s="66"/>
      <c r="D48" s="68"/>
      <c r="E48" s="68"/>
      <c r="F48" s="68"/>
      <c r="G48" s="68"/>
      <c r="H48" s="68"/>
      <c r="I48" s="68"/>
      <c r="J48" s="63" t="s">
        <v>146</v>
      </c>
      <c r="K48" s="64" t="s">
        <v>159</v>
      </c>
      <c r="L48" s="63" t="s">
        <v>218</v>
      </c>
      <c r="M48" s="65"/>
      <c r="N48" s="65"/>
      <c r="O48" s="65"/>
      <c r="P48" s="65"/>
      <c r="Q48" s="65"/>
      <c r="R48" s="65"/>
    </row>
    <row r="49" spans="1:18" ht="20.25" customHeight="1">
      <c r="A49" s="185" t="s">
        <v>29</v>
      </c>
      <c r="B49" s="186"/>
      <c r="C49" s="187"/>
      <c r="D49" s="69">
        <v>7535666.0300000003</v>
      </c>
      <c r="E49" s="69">
        <v>7535666.0300000003</v>
      </c>
      <c r="F49" s="69"/>
      <c r="G49" s="69"/>
      <c r="H49" s="69"/>
      <c r="I49" s="69"/>
      <c r="J49" s="185" t="s">
        <v>29</v>
      </c>
      <c r="K49" s="186"/>
      <c r="L49" s="187"/>
      <c r="M49" s="70">
        <v>7535666.0300000003</v>
      </c>
      <c r="N49" s="70">
        <v>7535666.0300000003</v>
      </c>
      <c r="O49" s="70"/>
      <c r="P49" s="70"/>
      <c r="Q49" s="70"/>
      <c r="R49" s="70"/>
    </row>
  </sheetData>
  <mergeCells count="12">
    <mergeCell ref="A49:C49"/>
    <mergeCell ref="J49:L49"/>
    <mergeCell ref="A3:Q3"/>
    <mergeCell ref="A2:R2"/>
    <mergeCell ref="A4:I4"/>
    <mergeCell ref="J4:R4"/>
    <mergeCell ref="A5:C5"/>
    <mergeCell ref="D5:F5"/>
    <mergeCell ref="G5:I5"/>
    <mergeCell ref="J5:L5"/>
    <mergeCell ref="M5:O5"/>
    <mergeCell ref="P5:R5"/>
  </mergeCells>
  <phoneticPr fontId="1" type="noConversion"/>
  <pageMargins left="0.35416666666666669" right="0.10416666666666667" top="0.26041666666666669" bottom="0.26041666666666669" header="0" footer="0"/>
  <pageSetup paperSize="9" scale="63" fitToHeight="100" orientation="landscape" useFirstPageNumber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2"/>
  <sheetViews>
    <sheetView topLeftCell="B1" workbookViewId="0">
      <selection activeCell="A2" sqref="A2:I2"/>
    </sheetView>
  </sheetViews>
  <sheetFormatPr defaultColWidth="10.33203125" defaultRowHeight="14.25" customHeight="1"/>
  <cols>
    <col min="1" max="1" width="23.5" style="55" customWidth="1"/>
    <col min="2" max="2" width="33.1640625" style="55" customWidth="1"/>
    <col min="3" max="3" width="28.33203125" style="2" customWidth="1"/>
    <col min="4" max="4" width="21.5" style="2" customWidth="1"/>
    <col min="5" max="9" width="28.33203125" style="2" customWidth="1"/>
    <col min="10" max="10" width="10.33203125" style="35" customWidth="1"/>
    <col min="11" max="16384" width="10.33203125" style="35"/>
  </cols>
  <sheetData>
    <row r="1" spans="1:9" s="2" customFormat="1" ht="24" customHeight="1">
      <c r="A1" s="55"/>
      <c r="B1" s="55"/>
      <c r="D1" s="37"/>
      <c r="F1" s="71"/>
      <c r="G1" s="71"/>
      <c r="H1" s="71"/>
      <c r="I1" s="38" t="s">
        <v>219</v>
      </c>
    </row>
    <row r="2" spans="1:9" s="2" customFormat="1" ht="32.25" customHeight="1">
      <c r="A2" s="154" t="s">
        <v>220</v>
      </c>
      <c r="B2" s="155"/>
      <c r="C2" s="155"/>
      <c r="D2" s="155"/>
      <c r="E2" s="155"/>
      <c r="F2" s="155"/>
      <c r="G2" s="155"/>
      <c r="H2" s="155"/>
      <c r="I2" s="155"/>
    </row>
    <row r="3" spans="1:9" s="29" customFormat="1" ht="15" customHeight="1">
      <c r="A3" s="203" t="s">
        <v>2</v>
      </c>
      <c r="B3" s="189"/>
      <c r="C3" s="152"/>
      <c r="D3" s="152"/>
      <c r="E3" s="152"/>
      <c r="F3" s="204"/>
      <c r="G3" s="204"/>
      <c r="H3" s="204"/>
      <c r="I3" s="38" t="s">
        <v>3</v>
      </c>
    </row>
    <row r="4" spans="1:9" s="2" customFormat="1" ht="20.25" customHeight="1">
      <c r="A4" s="199" t="s">
        <v>103</v>
      </c>
      <c r="B4" s="200"/>
      <c r="C4" s="174" t="s">
        <v>33</v>
      </c>
      <c r="D4" s="193" t="s">
        <v>62</v>
      </c>
      <c r="E4" s="193"/>
      <c r="F4" s="193"/>
      <c r="G4" s="193"/>
      <c r="H4" s="169"/>
      <c r="I4" s="202" t="s">
        <v>63</v>
      </c>
    </row>
    <row r="5" spans="1:9" s="2" customFormat="1" ht="20.25" customHeight="1">
      <c r="A5" s="59" t="s">
        <v>51</v>
      </c>
      <c r="B5" s="72" t="s">
        <v>52</v>
      </c>
      <c r="C5" s="175"/>
      <c r="D5" s="42" t="s">
        <v>35</v>
      </c>
      <c r="E5" s="73" t="s">
        <v>149</v>
      </c>
      <c r="F5" s="73" t="s">
        <v>179</v>
      </c>
      <c r="G5" s="73" t="s">
        <v>221</v>
      </c>
      <c r="H5" s="73" t="s">
        <v>215</v>
      </c>
      <c r="I5" s="159"/>
    </row>
    <row r="6" spans="1:9" s="2" customFormat="1" ht="20.25" customHeight="1">
      <c r="A6" s="59" t="s">
        <v>127</v>
      </c>
      <c r="B6" s="72" t="s">
        <v>128</v>
      </c>
      <c r="C6" s="59" t="s">
        <v>129</v>
      </c>
      <c r="D6" s="59" t="s">
        <v>130</v>
      </c>
      <c r="E6" s="59" t="s">
        <v>131</v>
      </c>
      <c r="F6" s="59" t="s">
        <v>132</v>
      </c>
      <c r="G6" s="59" t="s">
        <v>133</v>
      </c>
      <c r="H6" s="59" t="s">
        <v>134</v>
      </c>
      <c r="I6" s="74" t="s">
        <v>135</v>
      </c>
    </row>
    <row r="7" spans="1:9" s="2" customFormat="1" ht="20.25" customHeight="1">
      <c r="A7" s="34" t="s">
        <v>64</v>
      </c>
      <c r="B7" s="34" t="s">
        <v>65</v>
      </c>
      <c r="C7" s="8">
        <v>6023201.5099999998</v>
      </c>
      <c r="D7" s="8">
        <v>6023201.5099999998</v>
      </c>
      <c r="E7" s="8">
        <v>4392929.59</v>
      </c>
      <c r="F7" s="8">
        <v>1414271.92</v>
      </c>
      <c r="G7" s="8">
        <v>16000</v>
      </c>
      <c r="H7" s="8">
        <v>200000</v>
      </c>
      <c r="I7" s="8"/>
    </row>
    <row r="8" spans="1:9" ht="20.25" customHeight="1">
      <c r="A8" s="34" t="s">
        <v>66</v>
      </c>
      <c r="B8" s="34" t="s">
        <v>67</v>
      </c>
      <c r="C8" s="8">
        <v>6023201.5099999998</v>
      </c>
      <c r="D8" s="8">
        <v>6023201.5099999998</v>
      </c>
      <c r="E8" s="8">
        <v>4392929.59</v>
      </c>
      <c r="F8" s="8">
        <v>1414271.92</v>
      </c>
      <c r="G8" s="8">
        <v>16000</v>
      </c>
      <c r="H8" s="8">
        <v>200000</v>
      </c>
      <c r="I8" s="8"/>
    </row>
    <row r="9" spans="1:9" ht="20.25" customHeight="1">
      <c r="A9" s="34" t="s">
        <v>68</v>
      </c>
      <c r="B9" s="34" t="s">
        <v>69</v>
      </c>
      <c r="C9" s="8">
        <v>6023201.5099999998</v>
      </c>
      <c r="D9" s="8">
        <v>6023201.5099999998</v>
      </c>
      <c r="E9" s="8">
        <v>4392929.59</v>
      </c>
      <c r="F9" s="8">
        <v>1414271.92</v>
      </c>
      <c r="G9" s="8">
        <v>16000</v>
      </c>
      <c r="H9" s="8">
        <v>200000</v>
      </c>
      <c r="I9" s="8"/>
    </row>
    <row r="10" spans="1:9" ht="20.25" customHeight="1">
      <c r="A10" s="34" t="s">
        <v>74</v>
      </c>
      <c r="B10" s="34" t="s">
        <v>75</v>
      </c>
      <c r="C10" s="8">
        <v>695951.04</v>
      </c>
      <c r="D10" s="8">
        <v>695951.04</v>
      </c>
      <c r="E10" s="8">
        <v>694751.04</v>
      </c>
      <c r="F10" s="8">
        <v>1200</v>
      </c>
      <c r="G10" s="8"/>
      <c r="H10" s="8"/>
      <c r="I10" s="8"/>
    </row>
    <row r="11" spans="1:9" ht="20.25" customHeight="1">
      <c r="A11" s="34" t="s">
        <v>76</v>
      </c>
      <c r="B11" s="34" t="s">
        <v>77</v>
      </c>
      <c r="C11" s="8">
        <v>695951.04</v>
      </c>
      <c r="D11" s="8">
        <v>695951.04</v>
      </c>
      <c r="E11" s="8">
        <v>694751.04</v>
      </c>
      <c r="F11" s="8">
        <v>1200</v>
      </c>
      <c r="G11" s="8"/>
      <c r="H11" s="8"/>
      <c r="I11" s="8"/>
    </row>
    <row r="12" spans="1:9" ht="20.25" customHeight="1">
      <c r="A12" s="34" t="s">
        <v>78</v>
      </c>
      <c r="B12" s="34" t="s">
        <v>79</v>
      </c>
      <c r="C12" s="8">
        <v>1200</v>
      </c>
      <c r="D12" s="8">
        <v>1200</v>
      </c>
      <c r="E12" s="8"/>
      <c r="F12" s="8">
        <v>1200</v>
      </c>
      <c r="G12" s="8"/>
      <c r="H12" s="8"/>
      <c r="I12" s="8"/>
    </row>
    <row r="13" spans="1:9" ht="20.25" customHeight="1">
      <c r="A13" s="34" t="s">
        <v>80</v>
      </c>
      <c r="B13" s="34" t="s">
        <v>81</v>
      </c>
      <c r="C13" s="8">
        <v>463167.36</v>
      </c>
      <c r="D13" s="8">
        <v>463167.36</v>
      </c>
      <c r="E13" s="8">
        <v>463167.36</v>
      </c>
      <c r="F13" s="8"/>
      <c r="G13" s="8"/>
      <c r="H13" s="8"/>
      <c r="I13" s="8"/>
    </row>
    <row r="14" spans="1:9" ht="20.25" customHeight="1">
      <c r="A14" s="34" t="s">
        <v>82</v>
      </c>
      <c r="B14" s="34" t="s">
        <v>83</v>
      </c>
      <c r="C14" s="8">
        <v>231583.68</v>
      </c>
      <c r="D14" s="8">
        <v>231583.68</v>
      </c>
      <c r="E14" s="8">
        <v>231583.68</v>
      </c>
      <c r="F14" s="8"/>
      <c r="G14" s="8"/>
      <c r="H14" s="8"/>
      <c r="I14" s="8"/>
    </row>
    <row r="15" spans="1:9" ht="20.25" customHeight="1">
      <c r="A15" s="34" t="s">
        <v>84</v>
      </c>
      <c r="B15" s="34" t="s">
        <v>85</v>
      </c>
      <c r="C15" s="8">
        <v>469137.96</v>
      </c>
      <c r="D15" s="8">
        <v>469137.96</v>
      </c>
      <c r="E15" s="8">
        <v>469137.96</v>
      </c>
      <c r="F15" s="8"/>
      <c r="G15" s="8"/>
      <c r="H15" s="8"/>
      <c r="I15" s="8"/>
    </row>
    <row r="16" spans="1:9" ht="20.25" customHeight="1">
      <c r="A16" s="34" t="s">
        <v>86</v>
      </c>
      <c r="B16" s="34" t="s">
        <v>87</v>
      </c>
      <c r="C16" s="8">
        <v>469137.96</v>
      </c>
      <c r="D16" s="8">
        <v>469137.96</v>
      </c>
      <c r="E16" s="8">
        <v>469137.96</v>
      </c>
      <c r="F16" s="8"/>
      <c r="G16" s="8"/>
      <c r="H16" s="8"/>
      <c r="I16" s="8"/>
    </row>
    <row r="17" spans="1:9" ht="20.25" customHeight="1">
      <c r="A17" s="34" t="s">
        <v>90</v>
      </c>
      <c r="B17" s="34" t="s">
        <v>91</v>
      </c>
      <c r="C17" s="8">
        <v>315146.58</v>
      </c>
      <c r="D17" s="8">
        <v>315146.58</v>
      </c>
      <c r="E17" s="8">
        <v>315146.58</v>
      </c>
      <c r="F17" s="8"/>
      <c r="G17" s="8"/>
      <c r="H17" s="8"/>
      <c r="I17" s="8"/>
    </row>
    <row r="18" spans="1:9" ht="20.25" customHeight="1">
      <c r="A18" s="34" t="s">
        <v>92</v>
      </c>
      <c r="B18" s="34" t="s">
        <v>93</v>
      </c>
      <c r="C18" s="8">
        <v>153991.38</v>
      </c>
      <c r="D18" s="8">
        <v>153991.38</v>
      </c>
      <c r="E18" s="8">
        <v>153991.38</v>
      </c>
      <c r="F18" s="8"/>
      <c r="G18" s="8"/>
      <c r="H18" s="8"/>
      <c r="I18" s="8"/>
    </row>
    <row r="19" spans="1:9" ht="20.25" customHeight="1">
      <c r="A19" s="34" t="s">
        <v>94</v>
      </c>
      <c r="B19" s="34" t="s">
        <v>95</v>
      </c>
      <c r="C19" s="8">
        <v>347375.52</v>
      </c>
      <c r="D19" s="8">
        <v>347375.52</v>
      </c>
      <c r="E19" s="8">
        <v>347375.52</v>
      </c>
      <c r="F19" s="8"/>
      <c r="G19" s="8"/>
      <c r="H19" s="8"/>
      <c r="I19" s="8"/>
    </row>
    <row r="20" spans="1:9" ht="20.25" customHeight="1">
      <c r="A20" s="34" t="s">
        <v>96</v>
      </c>
      <c r="B20" s="34" t="s">
        <v>97</v>
      </c>
      <c r="C20" s="8">
        <v>347375.52</v>
      </c>
      <c r="D20" s="8">
        <v>347375.52</v>
      </c>
      <c r="E20" s="8">
        <v>347375.52</v>
      </c>
      <c r="F20" s="8"/>
      <c r="G20" s="8"/>
      <c r="H20" s="8"/>
      <c r="I20" s="8"/>
    </row>
    <row r="21" spans="1:9" ht="20.25" customHeight="1">
      <c r="A21" s="34" t="s">
        <v>98</v>
      </c>
      <c r="B21" s="34" t="s">
        <v>99</v>
      </c>
      <c r="C21" s="8">
        <v>347375.52</v>
      </c>
      <c r="D21" s="8">
        <v>347375.52</v>
      </c>
      <c r="E21" s="8">
        <v>347375.52</v>
      </c>
      <c r="F21" s="8"/>
      <c r="G21" s="8"/>
      <c r="H21" s="8"/>
      <c r="I21" s="8"/>
    </row>
    <row r="22" spans="1:9" s="2" customFormat="1" ht="20.25" customHeight="1">
      <c r="A22" s="168" t="s">
        <v>100</v>
      </c>
      <c r="B22" s="193"/>
      <c r="C22" s="8">
        <v>7535666.0300000003</v>
      </c>
      <c r="D22" s="8">
        <v>7535666.0300000003</v>
      </c>
      <c r="E22" s="8">
        <v>5904194.1100000003</v>
      </c>
      <c r="F22" s="8">
        <v>1415471.92</v>
      </c>
      <c r="G22" s="8">
        <v>16000</v>
      </c>
      <c r="H22" s="8">
        <v>200000</v>
      </c>
      <c r="I22" s="8"/>
    </row>
  </sheetData>
  <mergeCells count="7">
    <mergeCell ref="A2:I2"/>
    <mergeCell ref="A4:B4"/>
    <mergeCell ref="D4:H4"/>
    <mergeCell ref="A22:B22"/>
    <mergeCell ref="C4:C5"/>
    <mergeCell ref="I4:I5"/>
    <mergeCell ref="A3:H3"/>
  </mergeCells>
  <phoneticPr fontId="1" type="noConversion"/>
  <pageMargins left="0.51041666666666663" right="0.42708333333333331" top="0.54166666666666663" bottom="1" header="0.5" footer="0.5"/>
  <pageSetup paperSize="9" scale="68" orientation="landscape" useFirstPageNumber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92"/>
  <sheetViews>
    <sheetView topLeftCell="B1" workbookViewId="0">
      <selection activeCell="H99" sqref="H99"/>
    </sheetView>
  </sheetViews>
  <sheetFormatPr defaultColWidth="10.6640625" defaultRowHeight="14.25" customHeight="1"/>
  <cols>
    <col min="1" max="1" width="32.83203125" style="2" customWidth="1"/>
    <col min="2" max="2" width="29.33203125" style="2" customWidth="1"/>
    <col min="3" max="3" width="19.33203125" style="131" customWidth="1"/>
    <col min="4" max="4" width="9" style="2" customWidth="1"/>
    <col min="5" max="5" width="19.33203125" style="131" customWidth="1"/>
    <col min="6" max="6" width="7" style="2" customWidth="1"/>
    <col min="7" max="7" width="19.33203125" style="131" customWidth="1"/>
    <col min="8" max="8" width="15.6640625" style="2" bestFit="1" customWidth="1"/>
    <col min="9" max="10" width="14.5" style="2" bestFit="1" customWidth="1"/>
    <col min="11" max="17" width="4.6640625" style="2" customWidth="1"/>
    <col min="18" max="18" width="15.6640625" style="2" customWidth="1"/>
    <col min="19" max="21" width="4.6640625" style="2" customWidth="1"/>
    <col min="22" max="22" width="15.6640625" style="2" customWidth="1"/>
    <col min="23" max="23" width="10.6640625" style="35" customWidth="1"/>
    <col min="24" max="16384" width="10.6640625" style="35"/>
  </cols>
  <sheetData>
    <row r="1" spans="1:22" s="2" customFormat="1" ht="13.5" customHeight="1">
      <c r="A1" s="29"/>
      <c r="B1" s="29"/>
      <c r="C1" s="127"/>
      <c r="D1" s="57"/>
      <c r="E1" s="132"/>
      <c r="F1" s="57"/>
      <c r="G1" s="132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38" t="s">
        <v>222</v>
      </c>
    </row>
    <row r="2" spans="1:22" s="2" customFormat="1" ht="36" customHeight="1">
      <c r="A2" s="208" t="s">
        <v>223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</row>
    <row r="3" spans="1:22" s="2" customFormat="1" ht="15" customHeight="1">
      <c r="A3" s="205" t="s">
        <v>2</v>
      </c>
      <c r="B3" s="206"/>
      <c r="C3" s="206"/>
      <c r="D3" s="206"/>
      <c r="E3" s="206"/>
      <c r="F3" s="206"/>
      <c r="G3" s="206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38" t="s">
        <v>224</v>
      </c>
    </row>
    <row r="4" spans="1:22" s="2" customFormat="1" ht="13.5">
      <c r="A4" s="210" t="s">
        <v>225</v>
      </c>
      <c r="B4" s="210" t="s">
        <v>226</v>
      </c>
      <c r="C4" s="210" t="s">
        <v>227</v>
      </c>
      <c r="D4" s="172" t="s">
        <v>228</v>
      </c>
      <c r="E4" s="172" t="s">
        <v>229</v>
      </c>
      <c r="F4" s="172" t="s">
        <v>230</v>
      </c>
      <c r="G4" s="172" t="s">
        <v>231</v>
      </c>
      <c r="H4" s="174" t="s">
        <v>33</v>
      </c>
      <c r="I4" s="168" t="s">
        <v>232</v>
      </c>
      <c r="J4" s="193"/>
      <c r="K4" s="193"/>
      <c r="L4" s="193"/>
      <c r="M4" s="193"/>
      <c r="N4" s="193"/>
      <c r="O4" s="193"/>
      <c r="P4" s="193"/>
      <c r="Q4" s="172" t="s">
        <v>39</v>
      </c>
      <c r="R4" s="168" t="s">
        <v>40</v>
      </c>
      <c r="S4" s="193"/>
      <c r="T4" s="193"/>
      <c r="U4" s="193"/>
      <c r="V4" s="169"/>
    </row>
    <row r="5" spans="1:22" s="2" customFormat="1" ht="21.75" customHeight="1">
      <c r="A5" s="211"/>
      <c r="B5" s="211"/>
      <c r="C5" s="211"/>
      <c r="D5" s="212"/>
      <c r="E5" s="212"/>
      <c r="F5" s="212"/>
      <c r="G5" s="212"/>
      <c r="H5" s="213"/>
      <c r="I5" s="168" t="s">
        <v>53</v>
      </c>
      <c r="J5" s="193"/>
      <c r="K5" s="193"/>
      <c r="L5" s="193"/>
      <c r="M5" s="193"/>
      <c r="N5" s="193"/>
      <c r="O5" s="172" t="s">
        <v>54</v>
      </c>
      <c r="P5" s="172" t="s">
        <v>55</v>
      </c>
      <c r="Q5" s="212"/>
      <c r="R5" s="172" t="s">
        <v>35</v>
      </c>
      <c r="S5" s="172" t="s">
        <v>41</v>
      </c>
      <c r="T5" s="172" t="s">
        <v>233</v>
      </c>
      <c r="U5" s="172" t="s">
        <v>44</v>
      </c>
      <c r="V5" s="172" t="s">
        <v>45</v>
      </c>
    </row>
    <row r="6" spans="1:22" s="2" customFormat="1" ht="40.5" customHeight="1">
      <c r="A6" s="211"/>
      <c r="B6" s="211"/>
      <c r="C6" s="211"/>
      <c r="D6" s="212"/>
      <c r="E6" s="212"/>
      <c r="F6" s="212"/>
      <c r="G6" s="212"/>
      <c r="H6" s="213"/>
      <c r="I6" s="76" t="s">
        <v>35</v>
      </c>
      <c r="J6" s="76" t="s">
        <v>234</v>
      </c>
      <c r="K6" s="76" t="s">
        <v>235</v>
      </c>
      <c r="L6" s="76" t="s">
        <v>236</v>
      </c>
      <c r="M6" s="76" t="s">
        <v>237</v>
      </c>
      <c r="N6" s="76" t="s">
        <v>238</v>
      </c>
      <c r="O6" s="212"/>
      <c r="P6" s="212"/>
      <c r="Q6" s="212"/>
      <c r="R6" s="212"/>
      <c r="S6" s="212"/>
      <c r="T6" s="212"/>
      <c r="U6" s="212"/>
      <c r="V6" s="212"/>
    </row>
    <row r="7" spans="1:22" s="2" customFormat="1" ht="20.100000000000001" customHeight="1">
      <c r="A7" s="46">
        <v>1</v>
      </c>
      <c r="B7" s="46">
        <v>2</v>
      </c>
      <c r="C7" s="128">
        <v>3</v>
      </c>
      <c r="D7" s="46">
        <v>4</v>
      </c>
      <c r="E7" s="128">
        <v>5</v>
      </c>
      <c r="F7" s="46">
        <v>6</v>
      </c>
      <c r="G7" s="128">
        <v>7</v>
      </c>
      <c r="H7" s="46">
        <v>8</v>
      </c>
      <c r="I7" s="46">
        <v>9</v>
      </c>
      <c r="J7" s="46">
        <v>10</v>
      </c>
      <c r="K7" s="46">
        <v>11</v>
      </c>
      <c r="L7" s="46">
        <v>12</v>
      </c>
      <c r="M7" s="46">
        <v>13</v>
      </c>
      <c r="N7" s="46">
        <v>14</v>
      </c>
      <c r="O7" s="46">
        <v>15</v>
      </c>
      <c r="P7" s="46">
        <v>16</v>
      </c>
      <c r="Q7" s="46">
        <v>17</v>
      </c>
      <c r="R7" s="46">
        <v>18</v>
      </c>
      <c r="S7" s="46">
        <v>19</v>
      </c>
      <c r="T7" s="46">
        <v>20</v>
      </c>
      <c r="U7" s="46">
        <v>21</v>
      </c>
      <c r="V7" s="46">
        <v>22</v>
      </c>
    </row>
    <row r="8" spans="1:22" ht="20.100000000000001" customHeight="1">
      <c r="A8" s="77" t="s">
        <v>47</v>
      </c>
      <c r="B8" s="77"/>
      <c r="C8" s="129"/>
      <c r="D8" s="77"/>
      <c r="E8" s="129"/>
      <c r="F8" s="77"/>
      <c r="G8" s="129"/>
      <c r="H8" s="70">
        <v>34049716.030000001</v>
      </c>
      <c r="I8" s="70">
        <v>7535666.0300000003</v>
      </c>
      <c r="J8" s="70">
        <v>7535666.0300000003</v>
      </c>
      <c r="K8" s="70"/>
      <c r="L8" s="70"/>
      <c r="M8" s="70"/>
      <c r="N8" s="70"/>
      <c r="O8" s="70"/>
      <c r="P8" s="70"/>
      <c r="Q8" s="70"/>
      <c r="R8" s="70">
        <v>26514050</v>
      </c>
      <c r="S8" s="70"/>
      <c r="T8" s="70"/>
      <c r="U8" s="70"/>
      <c r="V8" s="70">
        <v>26514050</v>
      </c>
    </row>
    <row r="9" spans="1:22" ht="20.100000000000001" customHeight="1">
      <c r="A9" s="77" t="s">
        <v>48</v>
      </c>
      <c r="B9" s="77" t="s">
        <v>146</v>
      </c>
      <c r="C9" s="129" t="s">
        <v>146</v>
      </c>
      <c r="D9" s="77"/>
      <c r="E9" s="129"/>
      <c r="F9" s="77"/>
      <c r="G9" s="129"/>
      <c r="H9" s="70">
        <v>34049716.030000001</v>
      </c>
      <c r="I9" s="70">
        <v>7535666.0300000003</v>
      </c>
      <c r="J9" s="70">
        <v>7535666.0300000003</v>
      </c>
      <c r="K9" s="70"/>
      <c r="L9" s="70"/>
      <c r="M9" s="70"/>
      <c r="N9" s="70"/>
      <c r="O9" s="70"/>
      <c r="P9" s="70"/>
      <c r="Q9" s="70"/>
      <c r="R9" s="70">
        <v>26514050</v>
      </c>
      <c r="S9" s="70"/>
      <c r="T9" s="70"/>
      <c r="U9" s="70"/>
      <c r="V9" s="70">
        <v>26514050</v>
      </c>
    </row>
    <row r="10" spans="1:22" ht="20.100000000000001" customHeight="1">
      <c r="A10" s="77"/>
      <c r="B10" s="77" t="s">
        <v>239</v>
      </c>
      <c r="C10" s="129" t="s">
        <v>240</v>
      </c>
      <c r="D10" s="77" t="s">
        <v>146</v>
      </c>
      <c r="E10" s="129" t="s">
        <v>146</v>
      </c>
      <c r="F10" s="77" t="s">
        <v>146</v>
      </c>
      <c r="G10" s="129" t="s">
        <v>146</v>
      </c>
      <c r="H10" s="70">
        <v>682344</v>
      </c>
      <c r="I10" s="70">
        <v>682344</v>
      </c>
      <c r="J10" s="70">
        <v>682344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</row>
    <row r="11" spans="1:22" ht="20.100000000000001" customHeight="1">
      <c r="A11" s="68"/>
      <c r="B11" s="68"/>
      <c r="C11" s="130"/>
      <c r="D11" s="77" t="s">
        <v>68</v>
      </c>
      <c r="E11" s="129" t="s">
        <v>241</v>
      </c>
      <c r="F11" s="77" t="s">
        <v>242</v>
      </c>
      <c r="G11" s="129" t="s">
        <v>243</v>
      </c>
      <c r="H11" s="70">
        <v>682344</v>
      </c>
      <c r="I11" s="70">
        <v>682344</v>
      </c>
      <c r="J11" s="70">
        <v>682344</v>
      </c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</row>
    <row r="12" spans="1:22" ht="39" customHeight="1">
      <c r="A12" s="68"/>
      <c r="B12" s="77" t="s">
        <v>239</v>
      </c>
      <c r="C12" s="129" t="s">
        <v>244</v>
      </c>
      <c r="D12" s="68"/>
      <c r="E12" s="130"/>
      <c r="F12" s="68"/>
      <c r="G12" s="130"/>
      <c r="H12" s="70">
        <v>3204277</v>
      </c>
      <c r="I12" s="70"/>
      <c r="J12" s="70"/>
      <c r="K12" s="70"/>
      <c r="L12" s="70"/>
      <c r="M12" s="70"/>
      <c r="N12" s="70"/>
      <c r="O12" s="70"/>
      <c r="P12" s="70"/>
      <c r="Q12" s="70"/>
      <c r="R12" s="70">
        <v>3204277</v>
      </c>
      <c r="S12" s="70"/>
      <c r="T12" s="70"/>
      <c r="U12" s="70"/>
      <c r="V12" s="70">
        <v>3204277</v>
      </c>
    </row>
    <row r="13" spans="1:22" ht="20.100000000000001" customHeight="1">
      <c r="A13" s="68"/>
      <c r="B13" s="68"/>
      <c r="C13" s="130"/>
      <c r="D13" s="77" t="s">
        <v>72</v>
      </c>
      <c r="E13" s="129" t="s">
        <v>245</v>
      </c>
      <c r="F13" s="77" t="s">
        <v>242</v>
      </c>
      <c r="G13" s="129" t="s">
        <v>243</v>
      </c>
      <c r="H13" s="70">
        <v>3204277</v>
      </c>
      <c r="I13" s="70"/>
      <c r="J13" s="70"/>
      <c r="K13" s="70"/>
      <c r="L13" s="70"/>
      <c r="M13" s="70"/>
      <c r="N13" s="70"/>
      <c r="O13" s="70"/>
      <c r="P13" s="70"/>
      <c r="Q13" s="70"/>
      <c r="R13" s="70">
        <v>3204277</v>
      </c>
      <c r="S13" s="70"/>
      <c r="T13" s="70"/>
      <c r="U13" s="70"/>
      <c r="V13" s="70">
        <v>3204277</v>
      </c>
    </row>
    <row r="14" spans="1:22" ht="20.100000000000001" customHeight="1">
      <c r="A14" s="68"/>
      <c r="B14" s="77" t="s">
        <v>239</v>
      </c>
      <c r="C14" s="129" t="s">
        <v>246</v>
      </c>
      <c r="D14" s="68"/>
      <c r="E14" s="130"/>
      <c r="F14" s="68"/>
      <c r="G14" s="130"/>
      <c r="H14" s="70">
        <v>3596796</v>
      </c>
      <c r="I14" s="70">
        <v>3596796</v>
      </c>
      <c r="J14" s="70">
        <v>3596796</v>
      </c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</row>
    <row r="15" spans="1:22" ht="20.100000000000001" customHeight="1">
      <c r="A15" s="68"/>
      <c r="B15" s="68"/>
      <c r="C15" s="130"/>
      <c r="D15" s="77" t="s">
        <v>68</v>
      </c>
      <c r="E15" s="129" t="s">
        <v>241</v>
      </c>
      <c r="F15" s="77" t="s">
        <v>247</v>
      </c>
      <c r="G15" s="129" t="s">
        <v>248</v>
      </c>
      <c r="H15" s="70">
        <v>1360824</v>
      </c>
      <c r="I15" s="70">
        <v>1360824</v>
      </c>
      <c r="J15" s="70">
        <v>1360824</v>
      </c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</row>
    <row r="16" spans="1:22" ht="20.100000000000001" customHeight="1">
      <c r="A16" s="68"/>
      <c r="B16" s="68"/>
      <c r="C16" s="130"/>
      <c r="D16" s="77" t="s">
        <v>68</v>
      </c>
      <c r="E16" s="129" t="s">
        <v>241</v>
      </c>
      <c r="F16" s="77" t="s">
        <v>249</v>
      </c>
      <c r="G16" s="129" t="s">
        <v>250</v>
      </c>
      <c r="H16" s="70">
        <v>164220</v>
      </c>
      <c r="I16" s="70">
        <v>164220</v>
      </c>
      <c r="J16" s="70">
        <v>164220</v>
      </c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</row>
    <row r="17" spans="1:22" ht="20.100000000000001" customHeight="1">
      <c r="A17" s="68"/>
      <c r="B17" s="68"/>
      <c r="C17" s="130"/>
      <c r="D17" s="77" t="s">
        <v>68</v>
      </c>
      <c r="E17" s="129" t="s">
        <v>241</v>
      </c>
      <c r="F17" s="77" t="s">
        <v>242</v>
      </c>
      <c r="G17" s="129" t="s">
        <v>243</v>
      </c>
      <c r="H17" s="70">
        <v>514440</v>
      </c>
      <c r="I17" s="70">
        <v>514440</v>
      </c>
      <c r="J17" s="70">
        <v>514440</v>
      </c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</row>
    <row r="18" spans="1:22" ht="20.100000000000001" customHeight="1">
      <c r="A18" s="68"/>
      <c r="B18" s="68"/>
      <c r="C18" s="130"/>
      <c r="D18" s="77" t="s">
        <v>68</v>
      </c>
      <c r="E18" s="129" t="s">
        <v>241</v>
      </c>
      <c r="F18" s="77" t="s">
        <v>242</v>
      </c>
      <c r="G18" s="129" t="s">
        <v>243</v>
      </c>
      <c r="H18" s="70">
        <v>1557312</v>
      </c>
      <c r="I18" s="70">
        <v>1557312</v>
      </c>
      <c r="J18" s="70">
        <v>1557312</v>
      </c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</row>
    <row r="19" spans="1:22" ht="31.5" customHeight="1">
      <c r="A19" s="68"/>
      <c r="B19" s="77" t="s">
        <v>239</v>
      </c>
      <c r="C19" s="129" t="s">
        <v>251</v>
      </c>
      <c r="D19" s="68"/>
      <c r="E19" s="130"/>
      <c r="F19" s="68"/>
      <c r="G19" s="130"/>
      <c r="H19" s="70">
        <v>48000</v>
      </c>
      <c r="I19" s="70">
        <v>48000</v>
      </c>
      <c r="J19" s="70">
        <v>48000</v>
      </c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</row>
    <row r="20" spans="1:22" ht="20.100000000000001" customHeight="1">
      <c r="A20" s="68"/>
      <c r="B20" s="68"/>
      <c r="C20" s="130"/>
      <c r="D20" s="77" t="s">
        <v>68</v>
      </c>
      <c r="E20" s="129" t="s">
        <v>241</v>
      </c>
      <c r="F20" s="77" t="s">
        <v>242</v>
      </c>
      <c r="G20" s="129" t="s">
        <v>243</v>
      </c>
      <c r="H20" s="70">
        <v>48000</v>
      </c>
      <c r="I20" s="70">
        <v>48000</v>
      </c>
      <c r="J20" s="70">
        <v>48000</v>
      </c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</row>
    <row r="21" spans="1:22" ht="20.100000000000001" customHeight="1">
      <c r="A21" s="68"/>
      <c r="B21" s="77" t="s">
        <v>252</v>
      </c>
      <c r="C21" s="129" t="s">
        <v>253</v>
      </c>
      <c r="D21" s="68"/>
      <c r="E21" s="130"/>
      <c r="F21" s="68"/>
      <c r="G21" s="130"/>
      <c r="H21" s="70">
        <v>1169678.5900000001</v>
      </c>
      <c r="I21" s="70">
        <v>1169678.5900000001</v>
      </c>
      <c r="J21" s="70">
        <v>1169678.5900000001</v>
      </c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</row>
    <row r="22" spans="1:22" ht="36" customHeight="1">
      <c r="A22" s="68"/>
      <c r="B22" s="68"/>
      <c r="C22" s="130"/>
      <c r="D22" s="77" t="s">
        <v>80</v>
      </c>
      <c r="E22" s="129" t="s">
        <v>254</v>
      </c>
      <c r="F22" s="77" t="s">
        <v>255</v>
      </c>
      <c r="G22" s="129" t="s">
        <v>256</v>
      </c>
      <c r="H22" s="70">
        <v>463167.36</v>
      </c>
      <c r="I22" s="70">
        <v>463167.36</v>
      </c>
      <c r="J22" s="70">
        <v>463167.36</v>
      </c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</row>
    <row r="23" spans="1:22" ht="36" customHeight="1">
      <c r="A23" s="68"/>
      <c r="B23" s="68"/>
      <c r="C23" s="130"/>
      <c r="D23" s="77" t="s">
        <v>80</v>
      </c>
      <c r="E23" s="129" t="s">
        <v>254</v>
      </c>
      <c r="F23" s="77" t="s">
        <v>255</v>
      </c>
      <c r="G23" s="129" t="s">
        <v>256</v>
      </c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</row>
    <row r="24" spans="1:22" ht="36" customHeight="1">
      <c r="A24" s="68"/>
      <c r="B24" s="68"/>
      <c r="C24" s="130"/>
      <c r="D24" s="77" t="s">
        <v>82</v>
      </c>
      <c r="E24" s="129" t="s">
        <v>257</v>
      </c>
      <c r="F24" s="77" t="s">
        <v>258</v>
      </c>
      <c r="G24" s="129" t="s">
        <v>259</v>
      </c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</row>
    <row r="25" spans="1:22" ht="36" customHeight="1">
      <c r="A25" s="68"/>
      <c r="B25" s="68"/>
      <c r="C25" s="130"/>
      <c r="D25" s="77" t="s">
        <v>82</v>
      </c>
      <c r="E25" s="129" t="s">
        <v>257</v>
      </c>
      <c r="F25" s="77" t="s">
        <v>258</v>
      </c>
      <c r="G25" s="129" t="s">
        <v>259</v>
      </c>
      <c r="H25" s="70">
        <v>231583.68</v>
      </c>
      <c r="I25" s="70">
        <v>231583.68</v>
      </c>
      <c r="J25" s="70">
        <v>231583.68</v>
      </c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</row>
    <row r="26" spans="1:22" ht="20.100000000000001" customHeight="1">
      <c r="A26" s="68"/>
      <c r="B26" s="68"/>
      <c r="C26" s="130"/>
      <c r="D26" s="77" t="s">
        <v>88</v>
      </c>
      <c r="E26" s="129" t="s">
        <v>260</v>
      </c>
      <c r="F26" s="77" t="s">
        <v>261</v>
      </c>
      <c r="G26" s="129" t="s">
        <v>262</v>
      </c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</row>
    <row r="27" spans="1:22" ht="20.100000000000001" customHeight="1">
      <c r="A27" s="68"/>
      <c r="B27" s="68"/>
      <c r="C27" s="130"/>
      <c r="D27" s="77" t="s">
        <v>90</v>
      </c>
      <c r="E27" s="129" t="s">
        <v>263</v>
      </c>
      <c r="F27" s="77" t="s">
        <v>261</v>
      </c>
      <c r="G27" s="129" t="s">
        <v>262</v>
      </c>
      <c r="H27" s="70">
        <v>303953.58</v>
      </c>
      <c r="I27" s="70">
        <v>303953.58</v>
      </c>
      <c r="J27" s="70">
        <v>303953.58</v>
      </c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</row>
    <row r="28" spans="1:22" ht="20.100000000000001" customHeight="1">
      <c r="A28" s="68"/>
      <c r="B28" s="68"/>
      <c r="C28" s="130"/>
      <c r="D28" s="77" t="s">
        <v>92</v>
      </c>
      <c r="E28" s="129" t="s">
        <v>264</v>
      </c>
      <c r="F28" s="77" t="s">
        <v>265</v>
      </c>
      <c r="G28" s="129" t="s">
        <v>266</v>
      </c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</row>
    <row r="29" spans="1:22" ht="20.100000000000001" customHeight="1">
      <c r="A29" s="68"/>
      <c r="B29" s="68"/>
      <c r="C29" s="130"/>
      <c r="D29" s="77" t="s">
        <v>92</v>
      </c>
      <c r="E29" s="129" t="s">
        <v>264</v>
      </c>
      <c r="F29" s="77" t="s">
        <v>265</v>
      </c>
      <c r="G29" s="129" t="s">
        <v>266</v>
      </c>
      <c r="H29" s="70">
        <v>153991.38</v>
      </c>
      <c r="I29" s="70">
        <v>153991.38</v>
      </c>
      <c r="J29" s="70">
        <v>153991.38</v>
      </c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</row>
    <row r="30" spans="1:22" ht="20.100000000000001" customHeight="1">
      <c r="A30" s="68"/>
      <c r="B30" s="68"/>
      <c r="C30" s="130"/>
      <c r="D30" s="77" t="s">
        <v>68</v>
      </c>
      <c r="E30" s="129" t="s">
        <v>241</v>
      </c>
      <c r="F30" s="77" t="s">
        <v>267</v>
      </c>
      <c r="G30" s="129" t="s">
        <v>268</v>
      </c>
      <c r="H30" s="70">
        <v>5789.59</v>
      </c>
      <c r="I30" s="70">
        <v>5789.59</v>
      </c>
      <c r="J30" s="70">
        <v>5789.59</v>
      </c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</row>
    <row r="31" spans="1:22" ht="20.100000000000001" customHeight="1">
      <c r="A31" s="68"/>
      <c r="B31" s="68"/>
      <c r="C31" s="130"/>
      <c r="D31" s="77" t="s">
        <v>88</v>
      </c>
      <c r="E31" s="129" t="s">
        <v>260</v>
      </c>
      <c r="F31" s="77" t="s">
        <v>267</v>
      </c>
      <c r="G31" s="129" t="s">
        <v>268</v>
      </c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</row>
    <row r="32" spans="1:22" ht="20.100000000000001" customHeight="1">
      <c r="A32" s="68"/>
      <c r="B32" s="68"/>
      <c r="C32" s="130"/>
      <c r="D32" s="77" t="s">
        <v>90</v>
      </c>
      <c r="E32" s="129" t="s">
        <v>263</v>
      </c>
      <c r="F32" s="77" t="s">
        <v>267</v>
      </c>
      <c r="G32" s="129" t="s">
        <v>268</v>
      </c>
      <c r="H32" s="70">
        <v>11193</v>
      </c>
      <c r="I32" s="70">
        <v>11193</v>
      </c>
      <c r="J32" s="70">
        <v>11193</v>
      </c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</row>
    <row r="33" spans="1:22" ht="20.100000000000001" customHeight="1">
      <c r="A33" s="68"/>
      <c r="B33" s="77" t="s">
        <v>252</v>
      </c>
      <c r="C33" s="129" t="s">
        <v>269</v>
      </c>
      <c r="D33" s="68"/>
      <c r="E33" s="130"/>
      <c r="F33" s="68"/>
      <c r="G33" s="130"/>
      <c r="H33" s="70">
        <v>60000</v>
      </c>
      <c r="I33" s="70">
        <v>60000</v>
      </c>
      <c r="J33" s="70">
        <v>60000</v>
      </c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</row>
    <row r="34" spans="1:22" ht="20.100000000000001" customHeight="1">
      <c r="A34" s="68"/>
      <c r="B34" s="68"/>
      <c r="C34" s="130"/>
      <c r="D34" s="77" t="s">
        <v>68</v>
      </c>
      <c r="E34" s="129" t="s">
        <v>241</v>
      </c>
      <c r="F34" s="77" t="s">
        <v>267</v>
      </c>
      <c r="G34" s="129" t="s">
        <v>268</v>
      </c>
      <c r="H34" s="70">
        <v>60000</v>
      </c>
      <c r="I34" s="70">
        <v>60000</v>
      </c>
      <c r="J34" s="70">
        <v>60000</v>
      </c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</row>
    <row r="35" spans="1:22" ht="20.100000000000001" customHeight="1">
      <c r="A35" s="68"/>
      <c r="B35" s="77" t="s">
        <v>270</v>
      </c>
      <c r="C35" s="129" t="s">
        <v>271</v>
      </c>
      <c r="D35" s="68"/>
      <c r="E35" s="130"/>
      <c r="F35" s="68"/>
      <c r="G35" s="130"/>
      <c r="H35" s="70">
        <v>347375.52</v>
      </c>
      <c r="I35" s="70">
        <v>347375.52</v>
      </c>
      <c r="J35" s="70">
        <v>347375.52</v>
      </c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</row>
    <row r="36" spans="1:22" ht="20.100000000000001" customHeight="1">
      <c r="A36" s="68"/>
      <c r="B36" s="68"/>
      <c r="C36" s="130"/>
      <c r="D36" s="77" t="s">
        <v>98</v>
      </c>
      <c r="E36" s="129" t="s">
        <v>271</v>
      </c>
      <c r="F36" s="77" t="s">
        <v>272</v>
      </c>
      <c r="G36" s="129" t="s">
        <v>271</v>
      </c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</row>
    <row r="37" spans="1:22" ht="20.100000000000001" customHeight="1">
      <c r="A37" s="68"/>
      <c r="B37" s="68"/>
      <c r="C37" s="130"/>
      <c r="D37" s="77" t="s">
        <v>98</v>
      </c>
      <c r="E37" s="129" t="s">
        <v>271</v>
      </c>
      <c r="F37" s="77" t="s">
        <v>272</v>
      </c>
      <c r="G37" s="129" t="s">
        <v>271</v>
      </c>
      <c r="H37" s="70">
        <v>347375.52</v>
      </c>
      <c r="I37" s="70">
        <v>347375.52</v>
      </c>
      <c r="J37" s="70">
        <v>347375.52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</row>
    <row r="38" spans="1:22" ht="51.75" customHeight="1">
      <c r="A38" s="68"/>
      <c r="B38" s="77" t="s">
        <v>273</v>
      </c>
      <c r="C38" s="129" t="s">
        <v>274</v>
      </c>
      <c r="D38" s="68"/>
      <c r="E38" s="130"/>
      <c r="F38" s="68"/>
      <c r="G38" s="130"/>
      <c r="H38" s="70">
        <v>850000</v>
      </c>
      <c r="I38" s="70"/>
      <c r="J38" s="70"/>
      <c r="K38" s="70"/>
      <c r="L38" s="70"/>
      <c r="M38" s="70"/>
      <c r="N38" s="70"/>
      <c r="O38" s="70"/>
      <c r="P38" s="70"/>
      <c r="Q38" s="70"/>
      <c r="R38" s="70">
        <v>850000</v>
      </c>
      <c r="S38" s="70"/>
      <c r="T38" s="70"/>
      <c r="U38" s="70"/>
      <c r="V38" s="70">
        <v>850000</v>
      </c>
    </row>
    <row r="39" spans="1:22" ht="21.75" customHeight="1">
      <c r="A39" s="68"/>
      <c r="B39" s="68"/>
      <c r="C39" s="130"/>
      <c r="D39" s="77" t="s">
        <v>72</v>
      </c>
      <c r="E39" s="129" t="s">
        <v>245</v>
      </c>
      <c r="F39" s="77" t="s">
        <v>275</v>
      </c>
      <c r="G39" s="129" t="s">
        <v>276</v>
      </c>
      <c r="H39" s="70">
        <v>850000</v>
      </c>
      <c r="I39" s="70"/>
      <c r="J39" s="70"/>
      <c r="K39" s="70"/>
      <c r="L39" s="70"/>
      <c r="M39" s="70"/>
      <c r="N39" s="70"/>
      <c r="O39" s="70"/>
      <c r="P39" s="70"/>
      <c r="Q39" s="70"/>
      <c r="R39" s="70">
        <v>850000</v>
      </c>
      <c r="S39" s="70"/>
      <c r="T39" s="70"/>
      <c r="U39" s="70"/>
      <c r="V39" s="70">
        <v>850000</v>
      </c>
    </row>
    <row r="40" spans="1:22" ht="29.25" customHeight="1">
      <c r="A40" s="68"/>
      <c r="B40" s="77" t="s">
        <v>273</v>
      </c>
      <c r="C40" s="129" t="s">
        <v>277</v>
      </c>
      <c r="D40" s="68"/>
      <c r="E40" s="130"/>
      <c r="F40" s="68"/>
      <c r="G40" s="130"/>
      <c r="H40" s="70">
        <v>16000</v>
      </c>
      <c r="I40" s="70">
        <v>16000</v>
      </c>
      <c r="J40" s="70">
        <v>16000</v>
      </c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</row>
    <row r="41" spans="1:22" ht="21.75" customHeight="1">
      <c r="A41" s="68"/>
      <c r="B41" s="68"/>
      <c r="C41" s="130"/>
      <c r="D41" s="77" t="s">
        <v>68</v>
      </c>
      <c r="E41" s="129" t="s">
        <v>241</v>
      </c>
      <c r="F41" s="77" t="s">
        <v>275</v>
      </c>
      <c r="G41" s="129" t="s">
        <v>276</v>
      </c>
      <c r="H41" s="70">
        <v>16000</v>
      </c>
      <c r="I41" s="70">
        <v>16000</v>
      </c>
      <c r="J41" s="70">
        <v>16000</v>
      </c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</row>
    <row r="42" spans="1:22" ht="54.75" customHeight="1">
      <c r="A42" s="68"/>
      <c r="B42" s="77" t="s">
        <v>278</v>
      </c>
      <c r="C42" s="129" t="s">
        <v>279</v>
      </c>
      <c r="D42" s="68"/>
      <c r="E42" s="130"/>
      <c r="F42" s="68"/>
      <c r="G42" s="130"/>
      <c r="H42" s="70">
        <v>2500000</v>
      </c>
      <c r="I42" s="70"/>
      <c r="J42" s="70"/>
      <c r="K42" s="70"/>
      <c r="L42" s="70"/>
      <c r="M42" s="70"/>
      <c r="N42" s="70"/>
      <c r="O42" s="70"/>
      <c r="P42" s="70"/>
      <c r="Q42" s="70"/>
      <c r="R42" s="70">
        <v>2500000</v>
      </c>
      <c r="S42" s="70"/>
      <c r="T42" s="70"/>
      <c r="U42" s="70"/>
      <c r="V42" s="70">
        <v>2500000</v>
      </c>
    </row>
    <row r="43" spans="1:22" ht="20.100000000000001" customHeight="1">
      <c r="A43" s="68"/>
      <c r="B43" s="68"/>
      <c r="C43" s="130"/>
      <c r="D43" s="77" t="s">
        <v>72</v>
      </c>
      <c r="E43" s="129" t="s">
        <v>245</v>
      </c>
      <c r="F43" s="77" t="s">
        <v>280</v>
      </c>
      <c r="G43" s="129" t="s">
        <v>281</v>
      </c>
      <c r="H43" s="70">
        <v>2500000</v>
      </c>
      <c r="I43" s="70"/>
      <c r="J43" s="70"/>
      <c r="K43" s="70"/>
      <c r="L43" s="70"/>
      <c r="M43" s="70"/>
      <c r="N43" s="70"/>
      <c r="O43" s="70"/>
      <c r="P43" s="70"/>
      <c r="Q43" s="70"/>
      <c r="R43" s="70">
        <v>2500000</v>
      </c>
      <c r="S43" s="70"/>
      <c r="T43" s="70"/>
      <c r="U43" s="70"/>
      <c r="V43" s="70">
        <v>2500000</v>
      </c>
    </row>
    <row r="44" spans="1:22" ht="53.25" customHeight="1">
      <c r="A44" s="68"/>
      <c r="B44" s="77" t="s">
        <v>282</v>
      </c>
      <c r="C44" s="129" t="s">
        <v>283</v>
      </c>
      <c r="D44" s="68"/>
      <c r="E44" s="130"/>
      <c r="F44" s="68"/>
      <c r="G44" s="130"/>
      <c r="H44" s="70">
        <v>70000</v>
      </c>
      <c r="I44" s="70"/>
      <c r="J44" s="70"/>
      <c r="K44" s="70"/>
      <c r="L44" s="70"/>
      <c r="M44" s="70"/>
      <c r="N44" s="70"/>
      <c r="O44" s="70"/>
      <c r="P44" s="70"/>
      <c r="Q44" s="70"/>
      <c r="R44" s="70">
        <v>70000</v>
      </c>
      <c r="S44" s="70"/>
      <c r="T44" s="70"/>
      <c r="U44" s="70"/>
      <c r="V44" s="70">
        <v>70000</v>
      </c>
    </row>
    <row r="45" spans="1:22" ht="20.100000000000001" customHeight="1">
      <c r="A45" s="68"/>
      <c r="B45" s="68"/>
      <c r="C45" s="130"/>
      <c r="D45" s="77" t="s">
        <v>72</v>
      </c>
      <c r="E45" s="129" t="s">
        <v>245</v>
      </c>
      <c r="F45" s="77" t="s">
        <v>284</v>
      </c>
      <c r="G45" s="129" t="s">
        <v>285</v>
      </c>
      <c r="H45" s="70">
        <v>70000</v>
      </c>
      <c r="I45" s="70"/>
      <c r="J45" s="70"/>
      <c r="K45" s="70"/>
      <c r="L45" s="70"/>
      <c r="M45" s="70"/>
      <c r="N45" s="70"/>
      <c r="O45" s="70"/>
      <c r="P45" s="70"/>
      <c r="Q45" s="70"/>
      <c r="R45" s="70">
        <v>70000</v>
      </c>
      <c r="S45" s="70"/>
      <c r="T45" s="70"/>
      <c r="U45" s="70"/>
      <c r="V45" s="70">
        <v>70000</v>
      </c>
    </row>
    <row r="46" spans="1:22" ht="20.100000000000001" customHeight="1">
      <c r="A46" s="68"/>
      <c r="B46" s="77" t="s">
        <v>286</v>
      </c>
      <c r="C46" s="129" t="s">
        <v>287</v>
      </c>
      <c r="D46" s="68"/>
      <c r="E46" s="130"/>
      <c r="F46" s="68"/>
      <c r="G46" s="130"/>
      <c r="H46" s="70">
        <v>10000</v>
      </c>
      <c r="I46" s="70">
        <v>10000</v>
      </c>
      <c r="J46" s="70">
        <v>10000</v>
      </c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</row>
    <row r="47" spans="1:22" ht="20.100000000000001" customHeight="1">
      <c r="A47" s="68"/>
      <c r="B47" s="68"/>
      <c r="C47" s="130"/>
      <c r="D47" s="77" t="s">
        <v>68</v>
      </c>
      <c r="E47" s="129" t="s">
        <v>241</v>
      </c>
      <c r="F47" s="77" t="s">
        <v>288</v>
      </c>
      <c r="G47" s="129" t="s">
        <v>287</v>
      </c>
      <c r="H47" s="70">
        <v>10000</v>
      </c>
      <c r="I47" s="70">
        <v>10000</v>
      </c>
      <c r="J47" s="70">
        <v>10000</v>
      </c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</row>
    <row r="48" spans="1:22" ht="47.25" customHeight="1">
      <c r="A48" s="68"/>
      <c r="B48" s="77" t="s">
        <v>286</v>
      </c>
      <c r="C48" s="129" t="s">
        <v>289</v>
      </c>
      <c r="D48" s="68"/>
      <c r="E48" s="130"/>
      <c r="F48" s="68"/>
      <c r="G48" s="130"/>
      <c r="H48" s="70">
        <v>10000</v>
      </c>
      <c r="I48" s="70"/>
      <c r="J48" s="70"/>
      <c r="K48" s="70"/>
      <c r="L48" s="70"/>
      <c r="M48" s="70"/>
      <c r="N48" s="70"/>
      <c r="O48" s="70"/>
      <c r="P48" s="70"/>
      <c r="Q48" s="70"/>
      <c r="R48" s="70">
        <v>10000</v>
      </c>
      <c r="S48" s="70"/>
      <c r="T48" s="70"/>
      <c r="U48" s="70"/>
      <c r="V48" s="70">
        <v>10000</v>
      </c>
    </row>
    <row r="49" spans="1:22" ht="20.100000000000001" customHeight="1">
      <c r="A49" s="68"/>
      <c r="B49" s="68"/>
      <c r="C49" s="130"/>
      <c r="D49" s="77" t="s">
        <v>72</v>
      </c>
      <c r="E49" s="129" t="s">
        <v>245</v>
      </c>
      <c r="F49" s="77" t="s">
        <v>288</v>
      </c>
      <c r="G49" s="129" t="s">
        <v>287</v>
      </c>
      <c r="H49" s="70">
        <v>10000</v>
      </c>
      <c r="I49" s="70"/>
      <c r="J49" s="70"/>
      <c r="K49" s="70"/>
      <c r="L49" s="70"/>
      <c r="M49" s="70"/>
      <c r="N49" s="70"/>
      <c r="O49" s="70"/>
      <c r="P49" s="70"/>
      <c r="Q49" s="70"/>
      <c r="R49" s="70">
        <v>10000</v>
      </c>
      <c r="S49" s="70"/>
      <c r="T49" s="70"/>
      <c r="U49" s="70"/>
      <c r="V49" s="70">
        <v>10000</v>
      </c>
    </row>
    <row r="50" spans="1:22" ht="50.25" customHeight="1">
      <c r="A50" s="68"/>
      <c r="B50" s="77" t="s">
        <v>290</v>
      </c>
      <c r="C50" s="129" t="s">
        <v>291</v>
      </c>
      <c r="D50" s="68"/>
      <c r="E50" s="130"/>
      <c r="F50" s="68"/>
      <c r="G50" s="130"/>
      <c r="H50" s="70">
        <v>86400</v>
      </c>
      <c r="I50" s="70"/>
      <c r="J50" s="70"/>
      <c r="K50" s="70"/>
      <c r="L50" s="70"/>
      <c r="M50" s="70"/>
      <c r="N50" s="70"/>
      <c r="O50" s="70"/>
      <c r="P50" s="70"/>
      <c r="Q50" s="70"/>
      <c r="R50" s="70">
        <v>86400</v>
      </c>
      <c r="S50" s="70"/>
      <c r="T50" s="70"/>
      <c r="U50" s="70"/>
      <c r="V50" s="70">
        <v>86400</v>
      </c>
    </row>
    <row r="51" spans="1:22" ht="20.100000000000001" customHeight="1">
      <c r="A51" s="68"/>
      <c r="B51" s="68"/>
      <c r="C51" s="130"/>
      <c r="D51" s="77" t="s">
        <v>72</v>
      </c>
      <c r="E51" s="129" t="s">
        <v>245</v>
      </c>
      <c r="F51" s="77" t="s">
        <v>292</v>
      </c>
      <c r="G51" s="129" t="s">
        <v>293</v>
      </c>
      <c r="H51" s="70">
        <v>86400</v>
      </c>
      <c r="I51" s="70"/>
      <c r="J51" s="70"/>
      <c r="K51" s="70"/>
      <c r="L51" s="70"/>
      <c r="M51" s="70"/>
      <c r="N51" s="70"/>
      <c r="O51" s="70"/>
      <c r="P51" s="70"/>
      <c r="Q51" s="70"/>
      <c r="R51" s="70">
        <v>86400</v>
      </c>
      <c r="S51" s="70"/>
      <c r="T51" s="70"/>
      <c r="U51" s="70"/>
      <c r="V51" s="70">
        <v>86400</v>
      </c>
    </row>
    <row r="52" spans="1:22" ht="20.100000000000001" customHeight="1">
      <c r="A52" s="68"/>
      <c r="B52" s="77" t="s">
        <v>294</v>
      </c>
      <c r="C52" s="129" t="s">
        <v>295</v>
      </c>
      <c r="D52" s="68"/>
      <c r="E52" s="130"/>
      <c r="F52" s="68"/>
      <c r="G52" s="130"/>
      <c r="H52" s="70">
        <v>71935.92</v>
      </c>
      <c r="I52" s="70">
        <v>71935.92</v>
      </c>
      <c r="J52" s="70">
        <v>71935.92</v>
      </c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</row>
    <row r="53" spans="1:22" ht="20.100000000000001" customHeight="1">
      <c r="A53" s="68"/>
      <c r="B53" s="68"/>
      <c r="C53" s="130"/>
      <c r="D53" s="77" t="s">
        <v>68</v>
      </c>
      <c r="E53" s="129" t="s">
        <v>241</v>
      </c>
      <c r="F53" s="77" t="s">
        <v>296</v>
      </c>
      <c r="G53" s="129" t="s">
        <v>295</v>
      </c>
      <c r="H53" s="70">
        <v>71935.92</v>
      </c>
      <c r="I53" s="70">
        <v>71935.92</v>
      </c>
      <c r="J53" s="70">
        <v>71935.92</v>
      </c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</row>
    <row r="54" spans="1:22" ht="49.5" customHeight="1">
      <c r="A54" s="68"/>
      <c r="B54" s="77" t="s">
        <v>294</v>
      </c>
      <c r="C54" s="129" t="s">
        <v>297</v>
      </c>
      <c r="D54" s="68"/>
      <c r="E54" s="130"/>
      <c r="F54" s="68"/>
      <c r="G54" s="130"/>
      <c r="H54" s="70">
        <v>50000</v>
      </c>
      <c r="I54" s="70"/>
      <c r="J54" s="70"/>
      <c r="K54" s="70"/>
      <c r="L54" s="70"/>
      <c r="M54" s="70"/>
      <c r="N54" s="70"/>
      <c r="O54" s="70"/>
      <c r="P54" s="70"/>
      <c r="Q54" s="70"/>
      <c r="R54" s="70">
        <v>50000</v>
      </c>
      <c r="S54" s="70"/>
      <c r="T54" s="70"/>
      <c r="U54" s="70"/>
      <c r="V54" s="70">
        <v>50000</v>
      </c>
    </row>
    <row r="55" spans="1:22" ht="20.100000000000001" customHeight="1">
      <c r="A55" s="68"/>
      <c r="B55" s="68"/>
      <c r="C55" s="130"/>
      <c r="D55" s="77" t="s">
        <v>72</v>
      </c>
      <c r="E55" s="129" t="s">
        <v>245</v>
      </c>
      <c r="F55" s="77" t="s">
        <v>296</v>
      </c>
      <c r="G55" s="129" t="s">
        <v>295</v>
      </c>
      <c r="H55" s="70">
        <v>50000</v>
      </c>
      <c r="I55" s="70"/>
      <c r="J55" s="70"/>
      <c r="K55" s="70"/>
      <c r="L55" s="70"/>
      <c r="M55" s="70"/>
      <c r="N55" s="70"/>
      <c r="O55" s="70"/>
      <c r="P55" s="70"/>
      <c r="Q55" s="70"/>
      <c r="R55" s="70">
        <v>50000</v>
      </c>
      <c r="S55" s="70"/>
      <c r="T55" s="70"/>
      <c r="U55" s="70"/>
      <c r="V55" s="70">
        <v>50000</v>
      </c>
    </row>
    <row r="56" spans="1:22" ht="20.100000000000001" customHeight="1">
      <c r="A56" s="68"/>
      <c r="B56" s="77" t="s">
        <v>298</v>
      </c>
      <c r="C56" s="129" t="s">
        <v>299</v>
      </c>
      <c r="D56" s="68"/>
      <c r="E56" s="130"/>
      <c r="F56" s="68"/>
      <c r="G56" s="130"/>
      <c r="H56" s="70">
        <v>1532600</v>
      </c>
      <c r="I56" s="70">
        <v>1532600</v>
      </c>
      <c r="J56" s="70">
        <v>1532600</v>
      </c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</row>
    <row r="57" spans="1:22" ht="20.100000000000001" customHeight="1">
      <c r="A57" s="68"/>
      <c r="B57" s="68"/>
      <c r="C57" s="130"/>
      <c r="D57" s="77" t="s">
        <v>68</v>
      </c>
      <c r="E57" s="129" t="s">
        <v>241</v>
      </c>
      <c r="F57" s="77" t="s">
        <v>300</v>
      </c>
      <c r="G57" s="129" t="s">
        <v>301</v>
      </c>
      <c r="H57" s="70">
        <v>150000</v>
      </c>
      <c r="I57" s="70">
        <v>150000</v>
      </c>
      <c r="J57" s="70">
        <v>150000</v>
      </c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</row>
    <row r="58" spans="1:22" ht="20.100000000000001" customHeight="1">
      <c r="A58" s="68"/>
      <c r="B58" s="68"/>
      <c r="C58" s="130"/>
      <c r="D58" s="77" t="s">
        <v>68</v>
      </c>
      <c r="E58" s="129" t="s">
        <v>241</v>
      </c>
      <c r="F58" s="77" t="s">
        <v>302</v>
      </c>
      <c r="G58" s="129" t="s">
        <v>303</v>
      </c>
      <c r="H58" s="70">
        <v>15000</v>
      </c>
      <c r="I58" s="70">
        <v>15000</v>
      </c>
      <c r="J58" s="70">
        <v>15000</v>
      </c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</row>
    <row r="59" spans="1:22" ht="20.100000000000001" customHeight="1">
      <c r="A59" s="68"/>
      <c r="B59" s="68"/>
      <c r="C59" s="130"/>
      <c r="D59" s="77" t="s">
        <v>68</v>
      </c>
      <c r="E59" s="129" t="s">
        <v>241</v>
      </c>
      <c r="F59" s="77" t="s">
        <v>304</v>
      </c>
      <c r="G59" s="129" t="s">
        <v>305</v>
      </c>
      <c r="H59" s="70">
        <v>150000</v>
      </c>
      <c r="I59" s="70">
        <v>150000</v>
      </c>
      <c r="J59" s="70">
        <v>150000</v>
      </c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</row>
    <row r="60" spans="1:22" ht="20.100000000000001" customHeight="1">
      <c r="A60" s="68"/>
      <c r="B60" s="68"/>
      <c r="C60" s="130"/>
      <c r="D60" s="77" t="s">
        <v>68</v>
      </c>
      <c r="E60" s="129" t="s">
        <v>241</v>
      </c>
      <c r="F60" s="77" t="s">
        <v>306</v>
      </c>
      <c r="G60" s="129" t="s">
        <v>307</v>
      </c>
      <c r="H60" s="70">
        <v>300000</v>
      </c>
      <c r="I60" s="70">
        <v>300000</v>
      </c>
      <c r="J60" s="70">
        <v>300000</v>
      </c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</row>
    <row r="61" spans="1:22" ht="20.100000000000001" customHeight="1">
      <c r="A61" s="68"/>
      <c r="B61" s="68"/>
      <c r="C61" s="130"/>
      <c r="D61" s="77" t="s">
        <v>68</v>
      </c>
      <c r="E61" s="129" t="s">
        <v>241</v>
      </c>
      <c r="F61" s="77" t="s">
        <v>308</v>
      </c>
      <c r="G61" s="129" t="s">
        <v>309</v>
      </c>
      <c r="H61" s="70">
        <v>400000</v>
      </c>
      <c r="I61" s="70">
        <v>400000</v>
      </c>
      <c r="J61" s="70">
        <v>400000</v>
      </c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</row>
    <row r="62" spans="1:22" ht="20.100000000000001" customHeight="1">
      <c r="A62" s="68"/>
      <c r="B62" s="68"/>
      <c r="C62" s="130"/>
      <c r="D62" s="77" t="s">
        <v>68</v>
      </c>
      <c r="E62" s="129" t="s">
        <v>241</v>
      </c>
      <c r="F62" s="77" t="s">
        <v>310</v>
      </c>
      <c r="G62" s="129" t="s">
        <v>311</v>
      </c>
      <c r="H62" s="70">
        <v>100000</v>
      </c>
      <c r="I62" s="70">
        <v>100000</v>
      </c>
      <c r="J62" s="70">
        <v>100000</v>
      </c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</row>
    <row r="63" spans="1:22" ht="20.100000000000001" customHeight="1">
      <c r="A63" s="68"/>
      <c r="B63" s="68"/>
      <c r="C63" s="130"/>
      <c r="D63" s="77" t="s">
        <v>68</v>
      </c>
      <c r="E63" s="129" t="s">
        <v>241</v>
      </c>
      <c r="F63" s="77" t="s">
        <v>292</v>
      </c>
      <c r="G63" s="129" t="s">
        <v>293</v>
      </c>
      <c r="H63" s="70">
        <v>120000</v>
      </c>
      <c r="I63" s="70">
        <v>120000</v>
      </c>
      <c r="J63" s="70">
        <v>120000</v>
      </c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</row>
    <row r="64" spans="1:22" ht="20.100000000000001" customHeight="1">
      <c r="A64" s="68"/>
      <c r="B64" s="68"/>
      <c r="C64" s="130"/>
      <c r="D64" s="77" t="s">
        <v>68</v>
      </c>
      <c r="E64" s="129" t="s">
        <v>241</v>
      </c>
      <c r="F64" s="77" t="s">
        <v>312</v>
      </c>
      <c r="G64" s="129" t="s">
        <v>313</v>
      </c>
      <c r="H64" s="70">
        <v>96400</v>
      </c>
      <c r="I64" s="70">
        <v>96400</v>
      </c>
      <c r="J64" s="70">
        <v>96400</v>
      </c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</row>
    <row r="65" spans="1:22" ht="20.100000000000001" customHeight="1">
      <c r="A65" s="68"/>
      <c r="B65" s="68"/>
      <c r="C65" s="130"/>
      <c r="D65" s="77" t="s">
        <v>78</v>
      </c>
      <c r="E65" s="129" t="s">
        <v>314</v>
      </c>
      <c r="F65" s="77" t="s">
        <v>312</v>
      </c>
      <c r="G65" s="129" t="s">
        <v>313</v>
      </c>
      <c r="H65" s="70">
        <v>1200</v>
      </c>
      <c r="I65" s="70">
        <v>1200</v>
      </c>
      <c r="J65" s="70">
        <v>1200</v>
      </c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</row>
    <row r="66" spans="1:22" ht="20.100000000000001" customHeight="1">
      <c r="A66" s="68"/>
      <c r="B66" s="68"/>
      <c r="C66" s="130"/>
      <c r="D66" s="77" t="s">
        <v>68</v>
      </c>
      <c r="E66" s="129" t="s">
        <v>241</v>
      </c>
      <c r="F66" s="77" t="s">
        <v>315</v>
      </c>
      <c r="G66" s="129" t="s">
        <v>316</v>
      </c>
      <c r="H66" s="70">
        <v>200000</v>
      </c>
      <c r="I66" s="70">
        <v>200000</v>
      </c>
      <c r="J66" s="70">
        <v>200000</v>
      </c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</row>
    <row r="67" spans="1:22" ht="51.75" customHeight="1">
      <c r="A67" s="68"/>
      <c r="B67" s="77" t="s">
        <v>298</v>
      </c>
      <c r="C67" s="129" t="s">
        <v>317</v>
      </c>
      <c r="D67" s="68"/>
      <c r="E67" s="130"/>
      <c r="F67" s="68"/>
      <c r="G67" s="130"/>
      <c r="H67" s="70">
        <v>19743373</v>
      </c>
      <c r="I67" s="70"/>
      <c r="J67" s="70"/>
      <c r="K67" s="70"/>
      <c r="L67" s="70"/>
      <c r="M67" s="70"/>
      <c r="N67" s="70"/>
      <c r="O67" s="70"/>
      <c r="P67" s="70"/>
      <c r="Q67" s="70"/>
      <c r="R67" s="70">
        <v>19743373</v>
      </c>
      <c r="S67" s="70"/>
      <c r="T67" s="70"/>
      <c r="U67" s="70"/>
      <c r="V67" s="70">
        <v>19743373</v>
      </c>
    </row>
    <row r="68" spans="1:22" ht="20.100000000000001" customHeight="1">
      <c r="A68" s="68"/>
      <c r="B68" s="68"/>
      <c r="C68" s="130"/>
      <c r="D68" s="77" t="s">
        <v>72</v>
      </c>
      <c r="E68" s="129" t="s">
        <v>245</v>
      </c>
      <c r="F68" s="77" t="s">
        <v>300</v>
      </c>
      <c r="G68" s="129" t="s">
        <v>301</v>
      </c>
      <c r="H68" s="70">
        <v>239723</v>
      </c>
      <c r="I68" s="70"/>
      <c r="J68" s="70"/>
      <c r="K68" s="70"/>
      <c r="L68" s="70"/>
      <c r="M68" s="70"/>
      <c r="N68" s="70"/>
      <c r="O68" s="70"/>
      <c r="P68" s="70"/>
      <c r="Q68" s="70"/>
      <c r="R68" s="70">
        <v>239723</v>
      </c>
      <c r="S68" s="70"/>
      <c r="T68" s="70"/>
      <c r="U68" s="70"/>
      <c r="V68" s="70">
        <v>239723</v>
      </c>
    </row>
    <row r="69" spans="1:22" ht="20.100000000000001" customHeight="1">
      <c r="A69" s="68"/>
      <c r="B69" s="68"/>
      <c r="C69" s="130"/>
      <c r="D69" s="77" t="s">
        <v>72</v>
      </c>
      <c r="E69" s="129" t="s">
        <v>245</v>
      </c>
      <c r="F69" s="77" t="s">
        <v>318</v>
      </c>
      <c r="G69" s="129" t="s">
        <v>319</v>
      </c>
      <c r="H69" s="70">
        <v>100000</v>
      </c>
      <c r="I69" s="70"/>
      <c r="J69" s="70"/>
      <c r="K69" s="70"/>
      <c r="L69" s="70"/>
      <c r="M69" s="70"/>
      <c r="N69" s="70"/>
      <c r="O69" s="70"/>
      <c r="P69" s="70"/>
      <c r="Q69" s="70"/>
      <c r="R69" s="70">
        <v>100000</v>
      </c>
      <c r="S69" s="70"/>
      <c r="T69" s="70"/>
      <c r="U69" s="70"/>
      <c r="V69" s="70">
        <v>100000</v>
      </c>
    </row>
    <row r="70" spans="1:22" ht="20.100000000000001" customHeight="1">
      <c r="A70" s="68"/>
      <c r="B70" s="68"/>
      <c r="C70" s="130"/>
      <c r="D70" s="77" t="s">
        <v>72</v>
      </c>
      <c r="E70" s="129" t="s">
        <v>245</v>
      </c>
      <c r="F70" s="77" t="s">
        <v>320</v>
      </c>
      <c r="G70" s="129" t="s">
        <v>321</v>
      </c>
      <c r="H70" s="70">
        <v>100000</v>
      </c>
      <c r="I70" s="70"/>
      <c r="J70" s="70"/>
      <c r="K70" s="70"/>
      <c r="L70" s="70"/>
      <c r="M70" s="70"/>
      <c r="N70" s="70"/>
      <c r="O70" s="70"/>
      <c r="P70" s="70"/>
      <c r="Q70" s="70"/>
      <c r="R70" s="70">
        <v>100000</v>
      </c>
      <c r="S70" s="70"/>
      <c r="T70" s="70"/>
      <c r="U70" s="70"/>
      <c r="V70" s="70">
        <v>100000</v>
      </c>
    </row>
    <row r="71" spans="1:22" ht="20.100000000000001" customHeight="1">
      <c r="A71" s="68"/>
      <c r="B71" s="68"/>
      <c r="C71" s="130"/>
      <c r="D71" s="77" t="s">
        <v>72</v>
      </c>
      <c r="E71" s="129" t="s">
        <v>245</v>
      </c>
      <c r="F71" s="77" t="s">
        <v>322</v>
      </c>
      <c r="G71" s="129" t="s">
        <v>323</v>
      </c>
      <c r="H71" s="70">
        <v>3050</v>
      </c>
      <c r="I71" s="70"/>
      <c r="J71" s="70"/>
      <c r="K71" s="70"/>
      <c r="L71" s="70"/>
      <c r="M71" s="70"/>
      <c r="N71" s="70"/>
      <c r="O71" s="70"/>
      <c r="P71" s="70"/>
      <c r="Q71" s="70"/>
      <c r="R71" s="70">
        <v>3050</v>
      </c>
      <c r="S71" s="70"/>
      <c r="T71" s="70"/>
      <c r="U71" s="70"/>
      <c r="V71" s="70">
        <v>3050</v>
      </c>
    </row>
    <row r="72" spans="1:22" ht="20.100000000000001" customHeight="1">
      <c r="A72" s="68"/>
      <c r="B72" s="68"/>
      <c r="C72" s="130"/>
      <c r="D72" s="77" t="s">
        <v>72</v>
      </c>
      <c r="E72" s="129" t="s">
        <v>245</v>
      </c>
      <c r="F72" s="77" t="s">
        <v>324</v>
      </c>
      <c r="G72" s="129" t="s">
        <v>325</v>
      </c>
      <c r="H72" s="70">
        <v>700000</v>
      </c>
      <c r="I72" s="70"/>
      <c r="J72" s="70"/>
      <c r="K72" s="70"/>
      <c r="L72" s="70"/>
      <c r="M72" s="70"/>
      <c r="N72" s="70"/>
      <c r="O72" s="70"/>
      <c r="P72" s="70"/>
      <c r="Q72" s="70"/>
      <c r="R72" s="70">
        <v>700000</v>
      </c>
      <c r="S72" s="70"/>
      <c r="T72" s="70"/>
      <c r="U72" s="70"/>
      <c r="V72" s="70">
        <v>700000</v>
      </c>
    </row>
    <row r="73" spans="1:22" ht="20.100000000000001" customHeight="1">
      <c r="A73" s="68"/>
      <c r="B73" s="68"/>
      <c r="C73" s="130"/>
      <c r="D73" s="77" t="s">
        <v>72</v>
      </c>
      <c r="E73" s="129" t="s">
        <v>245</v>
      </c>
      <c r="F73" s="77" t="s">
        <v>326</v>
      </c>
      <c r="G73" s="129" t="s">
        <v>327</v>
      </c>
      <c r="H73" s="70">
        <v>700000</v>
      </c>
      <c r="I73" s="70"/>
      <c r="J73" s="70"/>
      <c r="K73" s="70"/>
      <c r="L73" s="70"/>
      <c r="M73" s="70"/>
      <c r="N73" s="70"/>
      <c r="O73" s="70"/>
      <c r="P73" s="70"/>
      <c r="Q73" s="70"/>
      <c r="R73" s="70">
        <v>700000</v>
      </c>
      <c r="S73" s="70"/>
      <c r="T73" s="70"/>
      <c r="U73" s="70"/>
      <c r="V73" s="70">
        <v>700000</v>
      </c>
    </row>
    <row r="74" spans="1:22" ht="20.100000000000001" customHeight="1">
      <c r="A74" s="68"/>
      <c r="B74" s="68"/>
      <c r="C74" s="130"/>
      <c r="D74" s="77" t="s">
        <v>72</v>
      </c>
      <c r="E74" s="129" t="s">
        <v>245</v>
      </c>
      <c r="F74" s="77" t="s">
        <v>302</v>
      </c>
      <c r="G74" s="129" t="s">
        <v>303</v>
      </c>
      <c r="H74" s="70">
        <v>50000</v>
      </c>
      <c r="I74" s="70"/>
      <c r="J74" s="70"/>
      <c r="K74" s="70"/>
      <c r="L74" s="70"/>
      <c r="M74" s="70"/>
      <c r="N74" s="70"/>
      <c r="O74" s="70"/>
      <c r="P74" s="70"/>
      <c r="Q74" s="70"/>
      <c r="R74" s="70">
        <v>50000</v>
      </c>
      <c r="S74" s="70"/>
      <c r="T74" s="70"/>
      <c r="U74" s="70"/>
      <c r="V74" s="70">
        <v>50000</v>
      </c>
    </row>
    <row r="75" spans="1:22" ht="20.100000000000001" customHeight="1">
      <c r="A75" s="68"/>
      <c r="B75" s="68"/>
      <c r="C75" s="130"/>
      <c r="D75" s="77" t="s">
        <v>72</v>
      </c>
      <c r="E75" s="129" t="s">
        <v>245</v>
      </c>
      <c r="F75" s="77" t="s">
        <v>328</v>
      </c>
      <c r="G75" s="129" t="s">
        <v>329</v>
      </c>
      <c r="H75" s="70">
        <v>1146000</v>
      </c>
      <c r="I75" s="70"/>
      <c r="J75" s="70"/>
      <c r="K75" s="70"/>
      <c r="L75" s="70"/>
      <c r="M75" s="70"/>
      <c r="N75" s="70"/>
      <c r="O75" s="70"/>
      <c r="P75" s="70"/>
      <c r="Q75" s="70"/>
      <c r="R75" s="70">
        <v>1146000</v>
      </c>
      <c r="S75" s="70"/>
      <c r="T75" s="70"/>
      <c r="U75" s="70"/>
      <c r="V75" s="70">
        <v>1146000</v>
      </c>
    </row>
    <row r="76" spans="1:22" ht="20.100000000000001" customHeight="1">
      <c r="A76" s="68"/>
      <c r="B76" s="68"/>
      <c r="C76" s="130"/>
      <c r="D76" s="77" t="s">
        <v>72</v>
      </c>
      <c r="E76" s="129" t="s">
        <v>245</v>
      </c>
      <c r="F76" s="77" t="s">
        <v>304</v>
      </c>
      <c r="G76" s="129" t="s">
        <v>305</v>
      </c>
      <c r="H76" s="70">
        <v>400000</v>
      </c>
      <c r="I76" s="70"/>
      <c r="J76" s="70"/>
      <c r="K76" s="70"/>
      <c r="L76" s="70"/>
      <c r="M76" s="70"/>
      <c r="N76" s="70"/>
      <c r="O76" s="70"/>
      <c r="P76" s="70"/>
      <c r="Q76" s="70"/>
      <c r="R76" s="70">
        <v>400000</v>
      </c>
      <c r="S76" s="70"/>
      <c r="T76" s="70"/>
      <c r="U76" s="70"/>
      <c r="V76" s="70">
        <v>400000</v>
      </c>
    </row>
    <row r="77" spans="1:22" ht="20.100000000000001" customHeight="1">
      <c r="A77" s="68"/>
      <c r="B77" s="68"/>
      <c r="C77" s="130"/>
      <c r="D77" s="77" t="s">
        <v>72</v>
      </c>
      <c r="E77" s="129" t="s">
        <v>245</v>
      </c>
      <c r="F77" s="77" t="s">
        <v>306</v>
      </c>
      <c r="G77" s="129" t="s">
        <v>307</v>
      </c>
      <c r="H77" s="70">
        <v>3310000</v>
      </c>
      <c r="I77" s="70"/>
      <c r="J77" s="70"/>
      <c r="K77" s="70"/>
      <c r="L77" s="70"/>
      <c r="M77" s="70"/>
      <c r="N77" s="70"/>
      <c r="O77" s="70"/>
      <c r="P77" s="70"/>
      <c r="Q77" s="70"/>
      <c r="R77" s="70">
        <v>3310000</v>
      </c>
      <c r="S77" s="70"/>
      <c r="T77" s="70"/>
      <c r="U77" s="70"/>
      <c r="V77" s="70">
        <v>3310000</v>
      </c>
    </row>
    <row r="78" spans="1:22" ht="20.100000000000001" customHeight="1">
      <c r="A78" s="68"/>
      <c r="B78" s="68"/>
      <c r="C78" s="130"/>
      <c r="D78" s="77" t="s">
        <v>72</v>
      </c>
      <c r="E78" s="129" t="s">
        <v>245</v>
      </c>
      <c r="F78" s="77" t="s">
        <v>330</v>
      </c>
      <c r="G78" s="129" t="s">
        <v>331</v>
      </c>
      <c r="H78" s="70">
        <v>50000</v>
      </c>
      <c r="I78" s="70"/>
      <c r="J78" s="70"/>
      <c r="K78" s="70"/>
      <c r="L78" s="70"/>
      <c r="M78" s="70"/>
      <c r="N78" s="70"/>
      <c r="O78" s="70"/>
      <c r="P78" s="70"/>
      <c r="Q78" s="70"/>
      <c r="R78" s="70">
        <v>50000</v>
      </c>
      <c r="S78" s="70"/>
      <c r="T78" s="70"/>
      <c r="U78" s="70"/>
      <c r="V78" s="70">
        <v>50000</v>
      </c>
    </row>
    <row r="79" spans="1:22" ht="20.100000000000001" customHeight="1">
      <c r="A79" s="68"/>
      <c r="B79" s="68"/>
      <c r="C79" s="130"/>
      <c r="D79" s="77" t="s">
        <v>72</v>
      </c>
      <c r="E79" s="129" t="s">
        <v>245</v>
      </c>
      <c r="F79" s="77" t="s">
        <v>332</v>
      </c>
      <c r="G79" s="129" t="s">
        <v>333</v>
      </c>
      <c r="H79" s="70">
        <v>20000</v>
      </c>
      <c r="I79" s="70"/>
      <c r="J79" s="70"/>
      <c r="K79" s="70"/>
      <c r="L79" s="70"/>
      <c r="M79" s="70"/>
      <c r="N79" s="70"/>
      <c r="O79" s="70"/>
      <c r="P79" s="70"/>
      <c r="Q79" s="70"/>
      <c r="R79" s="70">
        <v>20000</v>
      </c>
      <c r="S79" s="70"/>
      <c r="T79" s="70"/>
      <c r="U79" s="70"/>
      <c r="V79" s="70">
        <v>20000</v>
      </c>
    </row>
    <row r="80" spans="1:22" ht="20.100000000000001" customHeight="1">
      <c r="A80" s="68"/>
      <c r="B80" s="68"/>
      <c r="C80" s="130"/>
      <c r="D80" s="77" t="s">
        <v>72</v>
      </c>
      <c r="E80" s="129" t="s">
        <v>245</v>
      </c>
      <c r="F80" s="77" t="s">
        <v>334</v>
      </c>
      <c r="G80" s="129" t="s">
        <v>335</v>
      </c>
      <c r="H80" s="70">
        <v>50000</v>
      </c>
      <c r="I80" s="70"/>
      <c r="J80" s="70"/>
      <c r="K80" s="70"/>
      <c r="L80" s="70"/>
      <c r="M80" s="70"/>
      <c r="N80" s="70"/>
      <c r="O80" s="70"/>
      <c r="P80" s="70"/>
      <c r="Q80" s="70"/>
      <c r="R80" s="70">
        <v>50000</v>
      </c>
      <c r="S80" s="70"/>
      <c r="T80" s="70"/>
      <c r="U80" s="70"/>
      <c r="V80" s="70">
        <v>50000</v>
      </c>
    </row>
    <row r="81" spans="1:22" ht="20.100000000000001" customHeight="1">
      <c r="A81" s="68"/>
      <c r="B81" s="68"/>
      <c r="C81" s="130"/>
      <c r="D81" s="77" t="s">
        <v>72</v>
      </c>
      <c r="E81" s="129" t="s">
        <v>245</v>
      </c>
      <c r="F81" s="77" t="s">
        <v>308</v>
      </c>
      <c r="G81" s="129" t="s">
        <v>309</v>
      </c>
      <c r="H81" s="70">
        <v>1760000</v>
      </c>
      <c r="I81" s="70"/>
      <c r="J81" s="70"/>
      <c r="K81" s="70"/>
      <c r="L81" s="70"/>
      <c r="M81" s="70"/>
      <c r="N81" s="70"/>
      <c r="O81" s="70"/>
      <c r="P81" s="70"/>
      <c r="Q81" s="70"/>
      <c r="R81" s="70">
        <v>1760000</v>
      </c>
      <c r="S81" s="70"/>
      <c r="T81" s="70"/>
      <c r="U81" s="70"/>
      <c r="V81" s="70">
        <v>1760000</v>
      </c>
    </row>
    <row r="82" spans="1:22" ht="20.100000000000001" customHeight="1">
      <c r="A82" s="68"/>
      <c r="B82" s="68"/>
      <c r="C82" s="130"/>
      <c r="D82" s="77" t="s">
        <v>72</v>
      </c>
      <c r="E82" s="129" t="s">
        <v>245</v>
      </c>
      <c r="F82" s="77" t="s">
        <v>310</v>
      </c>
      <c r="G82" s="129" t="s">
        <v>311</v>
      </c>
      <c r="H82" s="70">
        <v>1500000</v>
      </c>
      <c r="I82" s="70"/>
      <c r="J82" s="70"/>
      <c r="K82" s="70"/>
      <c r="L82" s="70"/>
      <c r="M82" s="70"/>
      <c r="N82" s="70"/>
      <c r="O82" s="70"/>
      <c r="P82" s="70"/>
      <c r="Q82" s="70"/>
      <c r="R82" s="70">
        <v>1500000</v>
      </c>
      <c r="S82" s="70"/>
      <c r="T82" s="70"/>
      <c r="U82" s="70"/>
      <c r="V82" s="70">
        <v>1500000</v>
      </c>
    </row>
    <row r="83" spans="1:22" ht="20.100000000000001" customHeight="1">
      <c r="A83" s="68"/>
      <c r="B83" s="68"/>
      <c r="C83" s="130"/>
      <c r="D83" s="77" t="s">
        <v>72</v>
      </c>
      <c r="E83" s="129" t="s">
        <v>245</v>
      </c>
      <c r="F83" s="77" t="s">
        <v>336</v>
      </c>
      <c r="G83" s="129" t="s">
        <v>337</v>
      </c>
      <c r="H83" s="70">
        <v>300000</v>
      </c>
      <c r="I83" s="70"/>
      <c r="J83" s="70"/>
      <c r="K83" s="70"/>
      <c r="L83" s="70"/>
      <c r="M83" s="70"/>
      <c r="N83" s="70"/>
      <c r="O83" s="70"/>
      <c r="P83" s="70"/>
      <c r="Q83" s="70"/>
      <c r="R83" s="70">
        <v>300000</v>
      </c>
      <c r="S83" s="70"/>
      <c r="T83" s="70"/>
      <c r="U83" s="70"/>
      <c r="V83" s="70">
        <v>300000</v>
      </c>
    </row>
    <row r="84" spans="1:22" ht="20.100000000000001" customHeight="1">
      <c r="A84" s="68"/>
      <c r="B84" s="68"/>
      <c r="C84" s="130"/>
      <c r="D84" s="77" t="s">
        <v>72</v>
      </c>
      <c r="E84" s="129" t="s">
        <v>245</v>
      </c>
      <c r="F84" s="77" t="s">
        <v>292</v>
      </c>
      <c r="G84" s="129" t="s">
        <v>293</v>
      </c>
      <c r="H84" s="70">
        <v>413600</v>
      </c>
      <c r="I84" s="70"/>
      <c r="J84" s="70"/>
      <c r="K84" s="70"/>
      <c r="L84" s="70"/>
      <c r="M84" s="70"/>
      <c r="N84" s="70"/>
      <c r="O84" s="70"/>
      <c r="P84" s="70"/>
      <c r="Q84" s="70"/>
      <c r="R84" s="70">
        <v>413600</v>
      </c>
      <c r="S84" s="70"/>
      <c r="T84" s="70"/>
      <c r="U84" s="70"/>
      <c r="V84" s="70">
        <v>413600</v>
      </c>
    </row>
    <row r="85" spans="1:22" ht="20.100000000000001" customHeight="1">
      <c r="A85" s="68"/>
      <c r="B85" s="68"/>
      <c r="C85" s="130"/>
      <c r="D85" s="77" t="s">
        <v>72</v>
      </c>
      <c r="E85" s="129" t="s">
        <v>245</v>
      </c>
      <c r="F85" s="77" t="s">
        <v>338</v>
      </c>
      <c r="G85" s="129" t="s">
        <v>339</v>
      </c>
      <c r="H85" s="70">
        <v>1000</v>
      </c>
      <c r="I85" s="70"/>
      <c r="J85" s="70"/>
      <c r="K85" s="70"/>
      <c r="L85" s="70"/>
      <c r="M85" s="70"/>
      <c r="N85" s="70"/>
      <c r="O85" s="70"/>
      <c r="P85" s="70"/>
      <c r="Q85" s="70"/>
      <c r="R85" s="70">
        <v>1000</v>
      </c>
      <c r="S85" s="70"/>
      <c r="T85" s="70"/>
      <c r="U85" s="70"/>
      <c r="V85" s="70">
        <v>1000</v>
      </c>
    </row>
    <row r="86" spans="1:22" ht="20.100000000000001" customHeight="1">
      <c r="A86" s="68"/>
      <c r="B86" s="68"/>
      <c r="C86" s="130"/>
      <c r="D86" s="77" t="s">
        <v>72</v>
      </c>
      <c r="E86" s="129" t="s">
        <v>245</v>
      </c>
      <c r="F86" s="77" t="s">
        <v>312</v>
      </c>
      <c r="G86" s="129" t="s">
        <v>313</v>
      </c>
      <c r="H86" s="70">
        <v>1000000</v>
      </c>
      <c r="I86" s="70"/>
      <c r="J86" s="70"/>
      <c r="K86" s="70"/>
      <c r="L86" s="70"/>
      <c r="M86" s="70"/>
      <c r="N86" s="70"/>
      <c r="O86" s="70"/>
      <c r="P86" s="70"/>
      <c r="Q86" s="70"/>
      <c r="R86" s="70">
        <v>1000000</v>
      </c>
      <c r="S86" s="70"/>
      <c r="T86" s="70"/>
      <c r="U86" s="70"/>
      <c r="V86" s="70">
        <v>1000000</v>
      </c>
    </row>
    <row r="87" spans="1:22" ht="20.100000000000001" customHeight="1">
      <c r="A87" s="68"/>
      <c r="B87" s="68"/>
      <c r="C87" s="130"/>
      <c r="D87" s="77" t="s">
        <v>72</v>
      </c>
      <c r="E87" s="129" t="s">
        <v>245</v>
      </c>
      <c r="F87" s="77" t="s">
        <v>340</v>
      </c>
      <c r="G87" s="129" t="s">
        <v>341</v>
      </c>
      <c r="H87" s="70">
        <v>400000</v>
      </c>
      <c r="I87" s="70"/>
      <c r="J87" s="70"/>
      <c r="K87" s="70"/>
      <c r="L87" s="70"/>
      <c r="M87" s="70"/>
      <c r="N87" s="70"/>
      <c r="O87" s="70"/>
      <c r="P87" s="70"/>
      <c r="Q87" s="70"/>
      <c r="R87" s="70">
        <v>400000</v>
      </c>
      <c r="S87" s="70"/>
      <c r="T87" s="70"/>
      <c r="U87" s="70"/>
      <c r="V87" s="70">
        <v>400000</v>
      </c>
    </row>
    <row r="88" spans="1:22" ht="20.100000000000001" customHeight="1">
      <c r="A88" s="68"/>
      <c r="B88" s="68"/>
      <c r="C88" s="130"/>
      <c r="D88" s="77" t="s">
        <v>72</v>
      </c>
      <c r="E88" s="129" t="s">
        <v>245</v>
      </c>
      <c r="F88" s="77" t="s">
        <v>315</v>
      </c>
      <c r="G88" s="129" t="s">
        <v>316</v>
      </c>
      <c r="H88" s="70">
        <v>6000000</v>
      </c>
      <c r="I88" s="70"/>
      <c r="J88" s="70"/>
      <c r="K88" s="70"/>
      <c r="L88" s="70"/>
      <c r="M88" s="70"/>
      <c r="N88" s="70"/>
      <c r="O88" s="70"/>
      <c r="P88" s="70"/>
      <c r="Q88" s="70"/>
      <c r="R88" s="70">
        <v>6000000</v>
      </c>
      <c r="S88" s="70"/>
      <c r="T88" s="70"/>
      <c r="U88" s="70"/>
      <c r="V88" s="70">
        <v>6000000</v>
      </c>
    </row>
    <row r="89" spans="1:22" ht="20.100000000000001" customHeight="1">
      <c r="A89" s="68"/>
      <c r="B89" s="68"/>
      <c r="C89" s="130"/>
      <c r="D89" s="77" t="s">
        <v>72</v>
      </c>
      <c r="E89" s="129" t="s">
        <v>245</v>
      </c>
      <c r="F89" s="77" t="s">
        <v>342</v>
      </c>
      <c r="G89" s="129" t="s">
        <v>343</v>
      </c>
      <c r="H89" s="70">
        <v>1500000</v>
      </c>
      <c r="I89" s="70"/>
      <c r="J89" s="70"/>
      <c r="K89" s="70"/>
      <c r="L89" s="70"/>
      <c r="M89" s="70"/>
      <c r="N89" s="70"/>
      <c r="O89" s="70"/>
      <c r="P89" s="70"/>
      <c r="Q89" s="70"/>
      <c r="R89" s="70">
        <v>1500000</v>
      </c>
      <c r="S89" s="70"/>
      <c r="T89" s="70"/>
      <c r="U89" s="70"/>
      <c r="V89" s="70">
        <v>1500000</v>
      </c>
    </row>
    <row r="90" spans="1:22" ht="20.100000000000001" customHeight="1">
      <c r="A90" s="68"/>
      <c r="B90" s="77" t="s">
        <v>298</v>
      </c>
      <c r="C90" s="129" t="s">
        <v>344</v>
      </c>
      <c r="D90" s="68"/>
      <c r="E90" s="130"/>
      <c r="F90" s="68"/>
      <c r="G90" s="130"/>
      <c r="H90" s="70">
        <v>936</v>
      </c>
      <c r="I90" s="70">
        <v>936</v>
      </c>
      <c r="J90" s="70">
        <v>936</v>
      </c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</row>
    <row r="91" spans="1:22" ht="20.100000000000001" customHeight="1">
      <c r="A91" s="68"/>
      <c r="B91" s="68"/>
      <c r="C91" s="130"/>
      <c r="D91" s="77" t="s">
        <v>68</v>
      </c>
      <c r="E91" s="129" t="s">
        <v>241</v>
      </c>
      <c r="F91" s="77" t="s">
        <v>345</v>
      </c>
      <c r="G91" s="129" t="s">
        <v>344</v>
      </c>
      <c r="H91" s="70">
        <v>936</v>
      </c>
      <c r="I91" s="70">
        <v>936</v>
      </c>
      <c r="J91" s="70">
        <v>936</v>
      </c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</row>
    <row r="92" spans="1:22" ht="20.100000000000001" customHeight="1">
      <c r="A92" s="168" t="s">
        <v>33</v>
      </c>
      <c r="B92" s="214"/>
      <c r="C92" s="214"/>
      <c r="D92" s="214"/>
      <c r="E92" s="214"/>
      <c r="F92" s="214"/>
      <c r="G92" s="215"/>
      <c r="H92" s="70">
        <v>34049716.030000001</v>
      </c>
      <c r="I92" s="70">
        <v>7535666.0300000003</v>
      </c>
      <c r="J92" s="70">
        <v>7535666.0300000003</v>
      </c>
      <c r="K92" s="70"/>
      <c r="L92" s="70"/>
      <c r="M92" s="70"/>
      <c r="N92" s="70"/>
      <c r="O92" s="70"/>
      <c r="P92" s="70"/>
      <c r="Q92" s="70"/>
      <c r="R92" s="70">
        <v>26514050</v>
      </c>
      <c r="S92" s="70"/>
      <c r="T92" s="70"/>
      <c r="U92" s="70"/>
      <c r="V92" s="70">
        <v>26514050</v>
      </c>
    </row>
  </sheetData>
  <mergeCells count="22">
    <mergeCell ref="A92:G92"/>
    <mergeCell ref="T5:T6"/>
    <mergeCell ref="U5:U6"/>
    <mergeCell ref="V5:V6"/>
    <mergeCell ref="R4:V4"/>
    <mergeCell ref="S5:S6"/>
    <mergeCell ref="A3:U3"/>
    <mergeCell ref="A2:V2"/>
    <mergeCell ref="A4:A6"/>
    <mergeCell ref="B4:B6"/>
    <mergeCell ref="C4:C6"/>
    <mergeCell ref="D4:D6"/>
    <mergeCell ref="E4:E6"/>
    <mergeCell ref="F4:F6"/>
    <mergeCell ref="G4:G6"/>
    <mergeCell ref="H4:H6"/>
    <mergeCell ref="I4:P4"/>
    <mergeCell ref="I5:N5"/>
    <mergeCell ref="O5:O6"/>
    <mergeCell ref="P5:P6"/>
    <mergeCell ref="Q4:Q6"/>
    <mergeCell ref="R5:R6"/>
  </mergeCells>
  <phoneticPr fontId="1" type="noConversion"/>
  <printOptions headings="1" gridLines="1"/>
  <pageMargins left="0" right="0" top="0" bottom="0" header="0" footer="0"/>
  <pageSetup paperSize="0" blackAndWhite="1" useFirstPageNumber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12"/>
  <sheetViews>
    <sheetView showGridLines="0" topLeftCell="E1" workbookViewId="0">
      <selection activeCell="A12" sqref="A12:D12"/>
    </sheetView>
  </sheetViews>
  <sheetFormatPr defaultColWidth="10.6640625" defaultRowHeight="14.25" customHeight="1"/>
  <cols>
    <col min="1" max="2" width="13.1640625" style="2" customWidth="1"/>
    <col min="3" max="3" width="14.6640625" style="2" customWidth="1"/>
    <col min="4" max="7" width="13.1640625" style="2" customWidth="1"/>
    <col min="8" max="8" width="15.1640625" style="2" customWidth="1"/>
    <col min="9" max="9" width="13.5" style="2" customWidth="1"/>
    <col min="10" max="10" width="12" style="2" customWidth="1"/>
    <col min="11" max="13" width="13" style="2" customWidth="1"/>
    <col min="14" max="14" width="14.1640625" style="2" customWidth="1"/>
    <col min="15" max="16" width="14.33203125" style="2" customWidth="1"/>
    <col min="17" max="17" width="13" style="2" customWidth="1"/>
    <col min="18" max="18" width="10.6640625" style="2" customWidth="1"/>
    <col min="19" max="19" width="12" style="2" customWidth="1"/>
    <col min="20" max="21" width="13.6640625" style="2" customWidth="1"/>
    <col min="22" max="22" width="12" style="2" customWidth="1"/>
    <col min="23" max="23" width="10.6640625" style="35" customWidth="1"/>
    <col min="24" max="16384" width="10.6640625" style="35"/>
  </cols>
  <sheetData>
    <row r="1" spans="1:22" s="2" customFormat="1" ht="13.5" customHeight="1">
      <c r="A1" s="29"/>
      <c r="B1" s="29"/>
      <c r="C1" s="29"/>
      <c r="D1" s="57"/>
      <c r="E1" s="57"/>
      <c r="F1" s="57"/>
      <c r="G1" s="57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38" t="s">
        <v>346</v>
      </c>
    </row>
    <row r="2" spans="1:22" s="2" customFormat="1" ht="46.5" customHeight="1">
      <c r="A2" s="191" t="s">
        <v>347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</row>
    <row r="3" spans="1:22" s="2" customFormat="1" ht="14.25" customHeight="1">
      <c r="A3" s="205" t="s">
        <v>2</v>
      </c>
      <c r="B3" s="206"/>
      <c r="C3" s="206"/>
      <c r="D3" s="206"/>
      <c r="E3" s="206"/>
      <c r="F3" s="206"/>
      <c r="G3" s="206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38" t="s">
        <v>224</v>
      </c>
    </row>
    <row r="4" spans="1:22" s="2" customFormat="1" ht="21.75" customHeight="1">
      <c r="A4" s="210" t="s">
        <v>225</v>
      </c>
      <c r="B4" s="210" t="s">
        <v>226</v>
      </c>
      <c r="C4" s="210" t="s">
        <v>227</v>
      </c>
      <c r="D4" s="172" t="s">
        <v>228</v>
      </c>
      <c r="E4" s="172" t="s">
        <v>229</v>
      </c>
      <c r="F4" s="172" t="s">
        <v>230</v>
      </c>
      <c r="G4" s="172" t="s">
        <v>231</v>
      </c>
      <c r="H4" s="174" t="s">
        <v>33</v>
      </c>
      <c r="I4" s="168" t="s">
        <v>232</v>
      </c>
      <c r="J4" s="193"/>
      <c r="K4" s="193"/>
      <c r="L4" s="193"/>
      <c r="M4" s="193"/>
      <c r="N4" s="193"/>
      <c r="O4" s="193"/>
      <c r="P4" s="169"/>
      <c r="Q4" s="172" t="s">
        <v>39</v>
      </c>
      <c r="R4" s="168" t="s">
        <v>40</v>
      </c>
      <c r="S4" s="193"/>
      <c r="T4" s="193"/>
      <c r="U4" s="193"/>
      <c r="V4" s="169"/>
    </row>
    <row r="5" spans="1:22" s="2" customFormat="1" ht="21.75" customHeight="1">
      <c r="A5" s="211"/>
      <c r="B5" s="211"/>
      <c r="C5" s="211"/>
      <c r="D5" s="212"/>
      <c r="E5" s="212"/>
      <c r="F5" s="212"/>
      <c r="G5" s="212"/>
      <c r="H5" s="213"/>
      <c r="I5" s="168" t="s">
        <v>53</v>
      </c>
      <c r="J5" s="193"/>
      <c r="K5" s="193"/>
      <c r="L5" s="193"/>
      <c r="M5" s="193"/>
      <c r="N5" s="169"/>
      <c r="O5" s="172" t="s">
        <v>54</v>
      </c>
      <c r="P5" s="172" t="s">
        <v>55</v>
      </c>
      <c r="Q5" s="212"/>
      <c r="R5" s="172" t="s">
        <v>35</v>
      </c>
      <c r="S5" s="172" t="s">
        <v>41</v>
      </c>
      <c r="T5" s="172" t="s">
        <v>233</v>
      </c>
      <c r="U5" s="172" t="s">
        <v>44</v>
      </c>
      <c r="V5" s="172" t="s">
        <v>45</v>
      </c>
    </row>
    <row r="6" spans="1:22" s="2" customFormat="1" ht="40.5" customHeight="1">
      <c r="A6" s="216"/>
      <c r="B6" s="216"/>
      <c r="C6" s="216"/>
      <c r="D6" s="173"/>
      <c r="E6" s="173"/>
      <c r="F6" s="173"/>
      <c r="G6" s="173"/>
      <c r="H6" s="175"/>
      <c r="I6" s="76" t="s">
        <v>35</v>
      </c>
      <c r="J6" s="76" t="s">
        <v>234</v>
      </c>
      <c r="K6" s="76" t="s">
        <v>235</v>
      </c>
      <c r="L6" s="76" t="s">
        <v>236</v>
      </c>
      <c r="M6" s="76" t="s">
        <v>237</v>
      </c>
      <c r="N6" s="76" t="s">
        <v>238</v>
      </c>
      <c r="O6" s="173"/>
      <c r="P6" s="173"/>
      <c r="Q6" s="173"/>
      <c r="R6" s="173"/>
      <c r="S6" s="173"/>
      <c r="T6" s="173"/>
      <c r="U6" s="173"/>
      <c r="V6" s="173"/>
    </row>
    <row r="7" spans="1:22" s="2" customFormat="1" ht="13.5" customHeight="1">
      <c r="A7" s="46">
        <v>1</v>
      </c>
      <c r="B7" s="46">
        <v>2</v>
      </c>
      <c r="C7" s="46">
        <v>3</v>
      </c>
      <c r="D7" s="46">
        <v>4</v>
      </c>
      <c r="E7" s="46">
        <v>5</v>
      </c>
      <c r="F7" s="46">
        <v>6</v>
      </c>
      <c r="G7" s="46">
        <v>7</v>
      </c>
      <c r="H7" s="46">
        <v>8</v>
      </c>
      <c r="I7" s="46">
        <v>9</v>
      </c>
      <c r="J7" s="46">
        <v>10</v>
      </c>
      <c r="K7" s="46">
        <v>11</v>
      </c>
      <c r="L7" s="46">
        <v>12</v>
      </c>
      <c r="M7" s="46">
        <v>13</v>
      </c>
      <c r="N7" s="46">
        <v>14</v>
      </c>
      <c r="O7" s="46">
        <v>15</v>
      </c>
      <c r="P7" s="46">
        <v>16</v>
      </c>
      <c r="Q7" s="46">
        <v>17</v>
      </c>
      <c r="R7" s="46">
        <v>18</v>
      </c>
      <c r="S7" s="46">
        <v>19</v>
      </c>
      <c r="T7" s="46">
        <v>20</v>
      </c>
      <c r="U7" s="46">
        <v>21</v>
      </c>
      <c r="V7" s="46">
        <v>22</v>
      </c>
    </row>
    <row r="8" spans="1:22" ht="14.25" customHeight="1">
      <c r="A8" s="78" t="s">
        <v>146</v>
      </c>
      <c r="B8" s="78"/>
      <c r="C8" s="78"/>
      <c r="D8" s="78"/>
      <c r="E8" s="78"/>
      <c r="F8" s="78"/>
      <c r="G8" s="78"/>
      <c r="H8" s="79" t="s">
        <v>146</v>
      </c>
      <c r="I8" s="79" t="s">
        <v>146</v>
      </c>
      <c r="J8" s="79" t="s">
        <v>146</v>
      </c>
      <c r="K8" s="79" t="s">
        <v>146</v>
      </c>
      <c r="L8" s="79" t="s">
        <v>146</v>
      </c>
      <c r="M8" s="79" t="s">
        <v>146</v>
      </c>
      <c r="N8" s="79" t="s">
        <v>146</v>
      </c>
      <c r="O8" s="79" t="s">
        <v>146</v>
      </c>
      <c r="P8" s="79" t="s">
        <v>146</v>
      </c>
      <c r="Q8" s="79" t="s">
        <v>146</v>
      </c>
      <c r="R8" s="79" t="s">
        <v>146</v>
      </c>
      <c r="S8" s="79" t="s">
        <v>146</v>
      </c>
      <c r="T8" s="79" t="s">
        <v>146</v>
      </c>
      <c r="U8" s="79" t="s">
        <v>146</v>
      </c>
      <c r="V8" s="79" t="s">
        <v>146</v>
      </c>
    </row>
    <row r="9" spans="1:22" ht="14.25" customHeight="1">
      <c r="A9" s="78"/>
      <c r="B9" s="78" t="s">
        <v>146</v>
      </c>
      <c r="C9" s="78" t="s">
        <v>146</v>
      </c>
      <c r="D9" s="78"/>
      <c r="E9" s="78"/>
      <c r="F9" s="78"/>
      <c r="G9" s="78"/>
      <c r="H9" s="79" t="s">
        <v>146</v>
      </c>
      <c r="I9" s="79" t="s">
        <v>146</v>
      </c>
      <c r="J9" s="79" t="s">
        <v>146</v>
      </c>
      <c r="K9" s="79" t="s">
        <v>146</v>
      </c>
      <c r="L9" s="79" t="s">
        <v>146</v>
      </c>
      <c r="M9" s="79" t="s">
        <v>146</v>
      </c>
      <c r="N9" s="79" t="s">
        <v>146</v>
      </c>
      <c r="O9" s="79" t="s">
        <v>146</v>
      </c>
      <c r="P9" s="79" t="s">
        <v>146</v>
      </c>
      <c r="Q9" s="79" t="s">
        <v>146</v>
      </c>
      <c r="R9" s="79" t="s">
        <v>146</v>
      </c>
      <c r="S9" s="79" t="s">
        <v>146</v>
      </c>
      <c r="T9" s="79" t="s">
        <v>146</v>
      </c>
      <c r="U9" s="79" t="s">
        <v>146</v>
      </c>
      <c r="V9" s="79" t="s">
        <v>146</v>
      </c>
    </row>
    <row r="10" spans="1:22" ht="14.25" customHeight="1">
      <c r="A10" s="78"/>
      <c r="B10" s="78"/>
      <c r="C10" s="78"/>
      <c r="D10" s="78" t="s">
        <v>146</v>
      </c>
      <c r="E10" s="78" t="s">
        <v>146</v>
      </c>
      <c r="F10" s="78" t="s">
        <v>146</v>
      </c>
      <c r="G10" s="78" t="s">
        <v>146</v>
      </c>
      <c r="H10" s="79" t="s">
        <v>146</v>
      </c>
      <c r="I10" s="80" t="s">
        <v>146</v>
      </c>
      <c r="J10" s="80" t="s">
        <v>146</v>
      </c>
      <c r="K10" s="80" t="s">
        <v>146</v>
      </c>
      <c r="L10" s="80" t="s">
        <v>146</v>
      </c>
      <c r="M10" s="80" t="s">
        <v>146</v>
      </c>
      <c r="N10" s="80" t="s">
        <v>146</v>
      </c>
      <c r="O10" s="80" t="s">
        <v>146</v>
      </c>
      <c r="P10" s="80" t="s">
        <v>146</v>
      </c>
      <c r="Q10" s="80" t="s">
        <v>146</v>
      </c>
      <c r="R10" s="80" t="s">
        <v>146</v>
      </c>
      <c r="S10" s="80" t="s">
        <v>146</v>
      </c>
      <c r="T10" s="80" t="s">
        <v>146</v>
      </c>
      <c r="U10" s="80" t="s">
        <v>146</v>
      </c>
      <c r="V10" s="80" t="s">
        <v>146</v>
      </c>
    </row>
    <row r="11" spans="1:22" ht="14.25" customHeight="1">
      <c r="A11" s="168" t="s">
        <v>33</v>
      </c>
      <c r="B11" s="214"/>
      <c r="C11" s="214"/>
      <c r="D11" s="214"/>
      <c r="E11" s="214"/>
      <c r="F11" s="214"/>
      <c r="G11" s="215"/>
      <c r="H11" s="79" t="s">
        <v>146</v>
      </c>
      <c r="I11" s="79" t="s">
        <v>146</v>
      </c>
      <c r="J11" s="79" t="s">
        <v>146</v>
      </c>
      <c r="K11" s="79" t="s">
        <v>146</v>
      </c>
      <c r="L11" s="79" t="s">
        <v>146</v>
      </c>
      <c r="M11" s="79" t="s">
        <v>146</v>
      </c>
      <c r="N11" s="79" t="s">
        <v>146</v>
      </c>
      <c r="O11" s="79" t="s">
        <v>146</v>
      </c>
      <c r="P11" s="79" t="s">
        <v>146</v>
      </c>
      <c r="Q11" s="79" t="s">
        <v>146</v>
      </c>
      <c r="R11" s="79" t="s">
        <v>146</v>
      </c>
      <c r="S11" s="79" t="s">
        <v>146</v>
      </c>
      <c r="T11" s="79" t="s">
        <v>146</v>
      </c>
      <c r="U11" s="79" t="s">
        <v>146</v>
      </c>
      <c r="V11" s="79" t="s">
        <v>146</v>
      </c>
    </row>
    <row r="12" spans="1:22" ht="27" customHeight="1">
      <c r="A12" s="135" t="s">
        <v>626</v>
      </c>
      <c r="B12" s="276"/>
      <c r="C12" s="276"/>
      <c r="D12" s="276"/>
    </row>
  </sheetData>
  <mergeCells count="22">
    <mergeCell ref="A11:G11"/>
    <mergeCell ref="S5:S6"/>
    <mergeCell ref="T5:T6"/>
    <mergeCell ref="U5:U6"/>
    <mergeCell ref="V5:V6"/>
    <mergeCell ref="R5:R6"/>
    <mergeCell ref="A3:U3"/>
    <mergeCell ref="A2:V2"/>
    <mergeCell ref="I4:P4"/>
    <mergeCell ref="R4:V4"/>
    <mergeCell ref="I5:N5"/>
    <mergeCell ref="A4:A6"/>
    <mergeCell ref="B4:B6"/>
    <mergeCell ref="C4:C6"/>
    <mergeCell ref="D4:D6"/>
    <mergeCell ref="E4:E6"/>
    <mergeCell ref="F4:F6"/>
    <mergeCell ref="G4:G6"/>
    <mergeCell ref="H4:H6"/>
    <mergeCell ref="O5:O6"/>
    <mergeCell ref="P5:P6"/>
    <mergeCell ref="Q4:Q6"/>
  </mergeCells>
  <phoneticPr fontId="1" type="noConversion"/>
  <pageMargins left="0.35416666666666669" right="0.10416666666666667" top="0.26041666666666669" bottom="0.26041666666666669" header="0" footer="0"/>
  <pageSetup paperSize="9" scale="64" orientation="landscape" useFirstPageNumber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2"/>
  <sheetViews>
    <sheetView workbookViewId="0">
      <selection activeCell="D22" sqref="D22"/>
    </sheetView>
  </sheetViews>
  <sheetFormatPr defaultColWidth="10" defaultRowHeight="15" customHeight="1"/>
  <cols>
    <col min="1" max="1" width="22.1640625" style="23" customWidth="1"/>
    <col min="2" max="2" width="15" style="23" customWidth="1"/>
    <col min="3" max="3" width="18.1640625" style="23" customWidth="1"/>
    <col min="4" max="7" width="14.6640625" style="23" customWidth="1"/>
    <col min="8" max="8" width="20.33203125" style="23" customWidth="1"/>
    <col min="9" max="11" width="20.1640625" style="23" customWidth="1"/>
    <col min="12" max="12" width="10" style="1" customWidth="1"/>
    <col min="13" max="16384" width="10" style="1"/>
  </cols>
  <sheetData>
    <row r="1" spans="1:11" ht="15" customHeight="1">
      <c r="K1" s="26" t="s">
        <v>348</v>
      </c>
    </row>
    <row r="2" spans="1:11" ht="42.75" customHeight="1">
      <c r="A2" s="220" t="s">
        <v>349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</row>
    <row r="3" spans="1:11" ht="21" customHeight="1">
      <c r="A3" s="203" t="s">
        <v>2</v>
      </c>
      <c r="B3" s="221"/>
      <c r="C3" s="221"/>
      <c r="D3" s="221"/>
      <c r="E3" s="221"/>
      <c r="F3" s="221"/>
      <c r="G3" s="221"/>
      <c r="H3" s="221"/>
      <c r="I3" s="221"/>
      <c r="J3" s="221"/>
      <c r="K3" s="26" t="s">
        <v>224</v>
      </c>
    </row>
    <row r="4" spans="1:11" ht="17.25" customHeight="1">
      <c r="A4" s="210" t="s">
        <v>225</v>
      </c>
      <c r="B4" s="157" t="s">
        <v>350</v>
      </c>
      <c r="C4" s="224" t="s">
        <v>227</v>
      </c>
      <c r="D4" s="157" t="s">
        <v>228</v>
      </c>
      <c r="E4" s="157" t="s">
        <v>229</v>
      </c>
      <c r="F4" s="157" t="s">
        <v>351</v>
      </c>
      <c r="G4" s="157" t="s">
        <v>352</v>
      </c>
      <c r="H4" s="224" t="s">
        <v>33</v>
      </c>
      <c r="I4" s="226" t="s">
        <v>353</v>
      </c>
      <c r="J4" s="226"/>
      <c r="K4" s="227"/>
    </row>
    <row r="5" spans="1:11" ht="37.5" customHeight="1">
      <c r="A5" s="222"/>
      <c r="B5" s="223"/>
      <c r="C5" s="223"/>
      <c r="D5" s="225"/>
      <c r="E5" s="225"/>
      <c r="F5" s="225"/>
      <c r="G5" s="225"/>
      <c r="H5" s="223"/>
      <c r="I5" s="81" t="s">
        <v>53</v>
      </c>
      <c r="J5" s="81" t="s">
        <v>54</v>
      </c>
      <c r="K5" s="81" t="s">
        <v>55</v>
      </c>
    </row>
    <row r="6" spans="1:11" ht="15" customHeight="1">
      <c r="A6" s="82">
        <v>1</v>
      </c>
      <c r="B6" s="83">
        <v>2</v>
      </c>
      <c r="C6" s="83">
        <v>3</v>
      </c>
      <c r="D6" s="83">
        <v>4</v>
      </c>
      <c r="E6" s="83">
        <v>5</v>
      </c>
      <c r="F6" s="83">
        <v>6</v>
      </c>
      <c r="G6" s="83">
        <v>7</v>
      </c>
      <c r="H6" s="83">
        <v>8</v>
      </c>
      <c r="I6" s="83">
        <v>9</v>
      </c>
      <c r="J6" s="83">
        <v>10</v>
      </c>
      <c r="K6" s="83">
        <v>11</v>
      </c>
    </row>
    <row r="7" spans="1:11" ht="17.25" customHeight="1">
      <c r="A7" s="84" t="s">
        <v>146</v>
      </c>
      <c r="B7" s="85"/>
      <c r="C7" s="85"/>
      <c r="D7" s="85"/>
      <c r="E7" s="85"/>
      <c r="F7" s="85"/>
      <c r="G7" s="85"/>
      <c r="H7" s="86" t="s">
        <v>146</v>
      </c>
      <c r="I7" s="86" t="s">
        <v>146</v>
      </c>
      <c r="J7" s="86" t="s">
        <v>146</v>
      </c>
      <c r="K7" s="86" t="s">
        <v>146</v>
      </c>
    </row>
    <row r="8" spans="1:11" ht="17.25" customHeight="1">
      <c r="A8" s="84"/>
      <c r="B8" s="87" t="s">
        <v>146</v>
      </c>
      <c r="C8" s="87" t="s">
        <v>146</v>
      </c>
      <c r="D8" s="87"/>
      <c r="E8" s="87"/>
      <c r="F8" s="87"/>
      <c r="G8" s="87"/>
      <c r="H8" s="86" t="s">
        <v>146</v>
      </c>
      <c r="I8" s="86" t="s">
        <v>146</v>
      </c>
      <c r="J8" s="86" t="s">
        <v>146</v>
      </c>
      <c r="K8" s="86" t="s">
        <v>146</v>
      </c>
    </row>
    <row r="9" spans="1:11" ht="17.25" customHeight="1">
      <c r="A9" s="84"/>
      <c r="B9" s="87"/>
      <c r="C9" s="87"/>
      <c r="D9" s="87" t="s">
        <v>146</v>
      </c>
      <c r="E9" s="87" t="s">
        <v>146</v>
      </c>
      <c r="F9" s="87" t="s">
        <v>146</v>
      </c>
      <c r="G9" s="87" t="s">
        <v>146</v>
      </c>
      <c r="H9" s="86" t="s">
        <v>146</v>
      </c>
      <c r="I9" s="86" t="s">
        <v>146</v>
      </c>
      <c r="J9" s="86" t="s">
        <v>146</v>
      </c>
      <c r="K9" s="86" t="s">
        <v>146</v>
      </c>
    </row>
    <row r="10" spans="1:11" ht="17.25" customHeight="1">
      <c r="A10" s="217" t="s">
        <v>33</v>
      </c>
      <c r="B10" s="218"/>
      <c r="C10" s="218"/>
      <c r="D10" s="218"/>
      <c r="E10" s="218"/>
      <c r="F10" s="218"/>
      <c r="G10" s="219"/>
      <c r="H10" s="86" t="s">
        <v>146</v>
      </c>
      <c r="I10" s="86" t="s">
        <v>146</v>
      </c>
      <c r="J10" s="86" t="s">
        <v>146</v>
      </c>
      <c r="K10" s="86" t="s">
        <v>146</v>
      </c>
    </row>
    <row r="11" spans="1:11" ht="15" customHeight="1">
      <c r="A11" s="134"/>
    </row>
    <row r="12" spans="1:11" ht="15" customHeight="1">
      <c r="A12" s="133" t="s">
        <v>627</v>
      </c>
    </row>
  </sheetData>
  <sheetProtection sheet="1" objects="1" scenarios="1"/>
  <mergeCells count="12">
    <mergeCell ref="A10:G10"/>
    <mergeCell ref="A2:K2"/>
    <mergeCell ref="A3:J3"/>
    <mergeCell ref="A4:A5"/>
    <mergeCell ref="B4:B5"/>
    <mergeCell ref="C4:C5"/>
    <mergeCell ref="D4:D5"/>
    <mergeCell ref="E4:E5"/>
    <mergeCell ref="F4:F5"/>
    <mergeCell ref="G4:G5"/>
    <mergeCell ref="I4:K4"/>
    <mergeCell ref="H4:H5"/>
  </mergeCells>
  <phoneticPr fontId="1" type="noConversion"/>
  <printOptions headings="1" gridLines="1"/>
  <pageMargins left="0" right="0" top="0" bottom="0" header="0" footer="0"/>
  <pageSetup paperSize="0" blackAndWhite="1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19</vt:i4>
      </vt:variant>
      <vt:variant>
        <vt:lpstr>命名范围</vt:lpstr>
      </vt:variant>
      <vt:variant>
        <vt:i4>10</vt:i4>
      </vt:variant>
    </vt:vector>
  </HeadingPairs>
  <TitlesOfParts>
    <vt:vector size="29" baseType="lpstr">
      <vt:lpstr>部门财务收支预算总表01</vt:lpstr>
      <vt:lpstr>部门收入预算表02</vt:lpstr>
      <vt:lpstr>部门支出预算表03</vt:lpstr>
      <vt:lpstr>部门财政拨款收支预算总表04</vt:lpstr>
      <vt:lpstr>部门财政拨款支出明细表05</vt:lpstr>
      <vt:lpstr>一般公共预算支出预算表06</vt:lpstr>
      <vt:lpstr>部门基本支出预算表07</vt:lpstr>
      <vt:lpstr>部门项目支出预算表08</vt:lpstr>
      <vt:lpstr>部门上年结余结转支出预算表09</vt:lpstr>
      <vt:lpstr>部门政府性基金预算支出预算表10</vt:lpstr>
      <vt:lpstr>部门政府采购预算表11</vt:lpstr>
      <vt:lpstr>部门政府购买服务预算表12</vt:lpstr>
      <vt:lpstr>一般公共预算“三公”经费支出预算表13</vt:lpstr>
      <vt:lpstr>州本级项目支出绩效目标表（本次下达）14-1</vt:lpstr>
      <vt:lpstr>州本级项目支出绩效目标表（另文下达）14-2</vt:lpstr>
      <vt:lpstr>州对下转移支付预算表15</vt:lpstr>
      <vt:lpstr>州对下转移支付绩效目标表16</vt:lpstr>
      <vt:lpstr>部门新增资产配置表17</vt:lpstr>
      <vt:lpstr>部门基本信息表18</vt:lpstr>
      <vt:lpstr>部门财政拨款收支预算总表04!Print_Titles</vt:lpstr>
      <vt:lpstr>部门财政拨款支出明细表05!Print_Titles</vt:lpstr>
      <vt:lpstr>部门基本支出预算表07!Print_Titles</vt:lpstr>
      <vt:lpstr>部门项目支出预算表08!Print_Titles</vt:lpstr>
      <vt:lpstr>部门新增资产配置表17!Print_Titles</vt:lpstr>
      <vt:lpstr>部门政府采购预算表11!Print_Titles</vt:lpstr>
      <vt:lpstr>部门政府购买服务预算表12!Print_Titles</vt:lpstr>
      <vt:lpstr>'州本级项目支出绩效目标表（本次下达）14-1'!Print_Titles</vt:lpstr>
      <vt:lpstr>'州本级项目支出绩效目标表（另文下达）14-2'!Print_Titles</vt:lpstr>
      <vt:lpstr>州对下转移支付绩效目标表16!Print_Titles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XZJD</cp:lastModifiedBy>
  <dcterms:modified xsi:type="dcterms:W3CDTF">2022-05-04T03:52:47Z</dcterms:modified>
</cp:coreProperties>
</file>