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codeName="ThisWorkbook"/>
  <mc:AlternateContent xmlns:mc="http://schemas.openxmlformats.org/markup-compatibility/2006">
    <mc:Choice Requires="x15">
      <x15ac:absPath xmlns:x15ac="http://schemas.microsoft.com/office/spreadsheetml/2010/11/ac" url="D:\办公\华瑞信\审计项目\2018年项目\绩效评价项目\西双版纳\西双版纳绩效评价\傣医药学院报告-定稿\评价报告\"/>
    </mc:Choice>
  </mc:AlternateContent>
  <xr:revisionPtr revIDLastSave="0" documentId="13_ncr:1_{6A494582-95FB-4AF7-84E3-D53D786A3A67}" xr6:coauthVersionLast="40" xr6:coauthVersionMax="40" xr10:uidLastSave="{00000000-0000-0000-0000-000000000000}"/>
  <bookViews>
    <workbookView xWindow="-108" yWindow="-108" windowWidth="23256" windowHeight="12720" xr2:uid="{00000000-000D-0000-FFFF-FFFF00000000}"/>
  </bookViews>
  <sheets>
    <sheet name="项目" sheetId="1" r:id="rId1"/>
  </sheets>
  <definedNames>
    <definedName name="_xlnm._FilterDatabase" localSheetId="0" hidden="1">项目!#REF!</definedName>
    <definedName name="_xlnm.Print_Area" localSheetId="0">项目!$A$1:$G$62</definedName>
  </definedNames>
  <calcPr calcId="181029"/>
</workbook>
</file>

<file path=xl/calcChain.xml><?xml version="1.0" encoding="utf-8"?>
<calcChain xmlns="http://schemas.openxmlformats.org/spreadsheetml/2006/main">
  <c r="F62" i="1" l="1"/>
  <c r="F61" i="1"/>
  <c r="D62" i="1" l="1"/>
</calcChain>
</file>

<file path=xl/sharedStrings.xml><?xml version="1.0" encoding="utf-8"?>
<sst xmlns="http://schemas.openxmlformats.org/spreadsheetml/2006/main" count="71" uniqueCount="68">
  <si>
    <t>一级</t>
  </si>
  <si>
    <t>二级</t>
  </si>
  <si>
    <t>三级指标</t>
  </si>
  <si>
    <t>该项分值</t>
  </si>
  <si>
    <t>指标说明和评分标准</t>
  </si>
  <si>
    <t>评价得分</t>
  </si>
  <si>
    <t>备注（扣分事项）</t>
  </si>
  <si>
    <t>指标</t>
  </si>
  <si>
    <t>投入（10分)</t>
  </si>
  <si>
    <t>项目立项    （6分）</t>
  </si>
  <si>
    <t>项目立项规范性</t>
  </si>
  <si>
    <t>绩效目标合理性</t>
  </si>
  <si>
    <t xml:space="preserve">①是否符合国家相关法律法规 ；                                  ②是否与项目实施单位或委托单位职责密切关；                      全部符合以上标准的得2分，不符合的0分                                              </t>
  </si>
  <si>
    <t>绩效指标明确性</t>
  </si>
  <si>
    <t>①是否将项目绩效目标细化分解为具体的绩效指标；                   ②是否通过清晰、可衡量的指标值予以体现；                                              全部符合以上标准的得2分，不符合的0分。</t>
  </si>
  <si>
    <t>资金落实    （4分）</t>
  </si>
  <si>
    <t>资金到位率</t>
  </si>
  <si>
    <t>评价得分=该项分值×资金到位率。 项目资金到位率=100%标准得分2分。资金到位率&lt;100%标准得分1分。</t>
  </si>
  <si>
    <t>到位及时率</t>
  </si>
  <si>
    <t>评价得分=该项分值×到位及时率（结合州财政局、滇西应用技术大学傣医药学院际拨付时间进行综合打分，各州县拨款实际超过3个月标准得分0分，未超过3个月标准的分2分。）</t>
  </si>
  <si>
    <t>过程  (30分）</t>
  </si>
  <si>
    <t>业务管理    （15分）</t>
  </si>
  <si>
    <t>管理制度健全性</t>
  </si>
  <si>
    <t>①是否已制定或具有相应的业务管理制度；                          ②业务管理制度是否合法、合规、完整。                            每符合1个标准的得2分。</t>
  </si>
  <si>
    <t>制度执行有效性</t>
  </si>
  <si>
    <t>项目质量可控性</t>
  </si>
  <si>
    <t>①是否已制定项目管理制度；                                      ② 相关质量整改书；是否对项目进行跟踪，跟踪进展表 。                  每符合1个标准的得2分。</t>
  </si>
  <si>
    <t xml:space="preserve"> </t>
  </si>
  <si>
    <t>档案管理规范性</t>
  </si>
  <si>
    <t>①是否指定专人负责项目档案专门管理；                            ②项目档案资料是否完整、齐全、规范；                            每符合1个标准的得1.5分。</t>
  </si>
  <si>
    <t>财务管理（15分）</t>
  </si>
  <si>
    <t>①是否已制定或具有相应的项目资金管理办法；                      ②项目资金管理办法是否符合相关财务会计制度的规定。                                                     每符合1个标准的得1分。</t>
  </si>
  <si>
    <t>资金使用合规性</t>
  </si>
  <si>
    <t>①是否符合国家财经法规和财务管理制度以及有关专项资金管理办法的规定；                                                          ②资金的拨付是否有完整的审批程序 。                             ③项目的重大开支是否上会；                                     ④是否符合项目预算批复或合同规定的用途；                        ⑤是否存在截留、挤占、挪用、虚列支出等情况。                     每符合1个标准的得1分。</t>
  </si>
  <si>
    <t>会计核算规范性</t>
  </si>
  <si>
    <t>①是否符合国家财经法规和财务管理制度以及内部会计控制规范、相关会计准则的规定；                                                  ②项目资金是否建立专账管理；                                   ③是否有完整的审批程序和手续；                                  ④记账、报账是否符合会计基础工作规范，是否存在虚列支出等情况。                                                   每符合1个标准的得1分。</t>
  </si>
  <si>
    <t>财务监控有效性</t>
  </si>
  <si>
    <t>①是否已制定或具有相应的监控机制；                              ②是否采取了相应的财务检查等必要的监控措施或手段。                                              每符合1个标准的得2分。</t>
  </si>
  <si>
    <t>项目产出(30分）</t>
  </si>
  <si>
    <t>实际完成率</t>
  </si>
  <si>
    <t>对实验实训室建设（康复实验实训室、医学机能实验实训室、微生物实验实训室、生化实验实训室、傣药(中药)种植实验实训室）共5个实验实训室建设  （以相关施工合同及验收报告为依据）。完成个数/5*15分=应得分值</t>
  </si>
  <si>
    <t xml:space="preserve">质量达标 </t>
  </si>
  <si>
    <t>成本节约</t>
  </si>
  <si>
    <t>项目效益（20分）</t>
  </si>
  <si>
    <t>经济效益</t>
  </si>
  <si>
    <t>社会效益</t>
  </si>
  <si>
    <t>可持续影响</t>
  </si>
  <si>
    <t>项目完成后，将进一步推动傣医药产业发展提供教学科研平台，具有较好的可持续发展影响力。标准得分5分。</t>
  </si>
  <si>
    <t>社会公众或服务对象满意度（10分）</t>
  </si>
  <si>
    <t xml:space="preserve"> 调查问卷各项分值得分为10分，本项目发20份（200分）调查问卷对本校学生进行问卷调查。得分为=20份问卷调查总分值/200*10分
 </t>
  </si>
  <si>
    <t>合   计</t>
  </si>
  <si>
    <t xml:space="preserve">①项目是否按照规定的程序申请设立；                              ②所提交的文件、材料是否符合相关要求；                                                                         全部符合以上标准的得2分，不符合的0分                   </t>
    <phoneticPr fontId="10" type="noConversion"/>
  </si>
  <si>
    <r>
      <t xml:space="preserve">①是否遵守相关法律法规和业务管理规定；                          ②项目调整及支出调整手续是否完备；                              ③项目合同书、验收报告、技术鉴定等资料是否齐全并及时归档；           </t>
    </r>
    <r>
      <rPr>
        <sz val="10"/>
        <rFont val="宋体"/>
        <family val="3"/>
        <charset val="134"/>
        <scheme val="minor"/>
      </rPr>
      <t xml:space="preserve">                                     </t>
    </r>
    <r>
      <rPr>
        <sz val="10"/>
        <rFont val="宋体"/>
        <family val="3"/>
        <charset val="134"/>
        <scheme val="minor"/>
      </rPr>
      <t xml:space="preserve">  </t>
    </r>
    <r>
      <rPr>
        <sz val="10"/>
        <rFont val="宋体"/>
        <family val="3"/>
        <charset val="134"/>
        <scheme val="minor"/>
      </rPr>
      <t>④项目实施的人员条件、场地设备、信息支撑等是否落实到位 。                                          每符合1个标准的得1分。</t>
    </r>
    <phoneticPr fontId="10" type="noConversion"/>
  </si>
  <si>
    <t xml:space="preserve"> 项目完成为傣医药学院及傣医药人才培养创造了教学科研平台。根据计划指标提供不低于每年500人的实验实训。标准得分5分。 </t>
    <phoneticPr fontId="10" type="noConversion"/>
  </si>
  <si>
    <t>因实施实训中心未建设完成，无法评估傣医药学院于本项目建成后是否提供低于每年500人的实验实训。</t>
    <phoneticPr fontId="10" type="noConversion"/>
  </si>
  <si>
    <t>本次共发放20份问卷，收回20份，问卷得分1974分</t>
    <phoneticPr fontId="10" type="noConversion"/>
  </si>
  <si>
    <t>产出    (30分）</t>
    <phoneticPr fontId="10" type="noConversion"/>
  </si>
  <si>
    <t>相关施工合同及验收报告为依据，验收合格且在使用5分，验收合格未使用0分。</t>
    <phoneticPr fontId="10" type="noConversion"/>
  </si>
  <si>
    <r>
      <t>效果   (30</t>
    </r>
    <r>
      <rPr>
        <sz val="10"/>
        <rFont val="宋体"/>
        <family val="3"/>
        <charset val="134"/>
        <scheme val="minor"/>
      </rPr>
      <t>分）</t>
    </r>
    <phoneticPr fontId="10" type="noConversion"/>
  </si>
  <si>
    <t>滇西应用技术大学傣医药学院2018年实验实训室建设绩效评价评分表</t>
    <phoneticPr fontId="10" type="noConversion"/>
  </si>
  <si>
    <t>项目绩效指标未细化及量化，不利于项目后续绩效目标管理</t>
    <phoneticPr fontId="10" type="noConversion"/>
  </si>
  <si>
    <t>截至2018年12月31日，已建设完成：康复实验实训室、医学机能实验实训室、微生物实验实训室3个实验实训室；生化实验实训室、傣药(中药)种植实验实训室未建设完成。</t>
    <phoneticPr fontId="10" type="noConversion"/>
  </si>
  <si>
    <t>建设完成的3个实验实训室已验收合格，因学校放假暂未投入使用</t>
    <phoneticPr fontId="10" type="noConversion"/>
  </si>
  <si>
    <t>项目完成后，将进一步推动傣医药产业发展提供教学科研平台，产生较大的社会影响力。标准得分5分</t>
    <phoneticPr fontId="10" type="noConversion"/>
  </si>
  <si>
    <t>经群众满意度调查，学校相关管理人员及学生对于本实验实训中心建设满意度均较高，为95%以上，结合版纳州实际情况，预计能进一步傣医药产业发展。</t>
    <phoneticPr fontId="10" type="noConversion"/>
  </si>
  <si>
    <t>根据《采购法》，按照货比三家的原则，做好前期工作。提供货比三家相关资料，落实项目建成后，实验室是否在使用，每周使用次数）。有货比三家的资料5分，且每周使用次数在30次以上5分,30次以下3.5分。</t>
    <phoneticPr fontId="10" type="noConversion"/>
  </si>
  <si>
    <t>建设完成的3个实验实训室已验收合格，尚有2个实验实训室未建设完成，实验实训中心整体未达到使用次数</t>
    <phoneticPr fontId="10" type="noConversion"/>
  </si>
  <si>
    <t>附件1</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</si>
</sst>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6" formatCode="0_);[Red]\(0\)"/>
  </numFmts>
  <fonts count="13" x14ac:knownFonts="1">
    <font>
      <sz val="11"/>
      <color theme="1"/>
      <name val="宋体"/>
      <charset val="134"/>
      <scheme val="minor"/>
    </font>
    <font>
      <sz val="10"/>
      <name val="宋体"/>
      <family val="3"/>
      <charset val="134"/>
    </font>
    <font>
      <sz val="12"/>
      <name val="宋体"/>
      <family val="3"/>
      <charset val="134"/>
    </font>
    <font>
      <b/>
      <sz val="12"/>
      <name val="宋体"/>
      <family val="3"/>
      <charset val="134"/>
    </font>
    <font>
      <b/>
      <sz val="16"/>
      <name val="宋体"/>
      <family val="3"/>
      <charset val="134"/>
      <scheme val="minor"/>
    </font>
    <font>
      <b/>
      <sz val="10"/>
      <name val="宋体"/>
      <family val="3"/>
      <charset val="134"/>
      <scheme val="minor"/>
    </font>
    <font>
      <sz val="10"/>
      <name val="宋体"/>
      <family val="3"/>
      <charset val="134"/>
      <scheme val="minor"/>
    </font>
    <font>
      <sz val="11"/>
      <color theme="1"/>
      <name val="宋体"/>
      <family val="3"/>
      <charset val="134"/>
      <scheme val="minor"/>
    </font>
    <font>
      <sz val="11"/>
      <color indexed="8"/>
      <name val="宋体"/>
      <family val="3"/>
      <charset val="134"/>
    </font>
    <font>
      <sz val="11"/>
      <color indexed="8"/>
      <name val="等线"/>
      <family val="3"/>
      <charset val="134"/>
    </font>
    <font>
      <sz val="9"/>
      <name val="宋体"/>
      <family val="3"/>
      <charset val="134"/>
      <scheme val="minor"/>
    </font>
    <font>
      <sz val="10"/>
      <name val="宋体"/>
      <family val="3"/>
      <charset val="134"/>
      <scheme val="minor"/>
    </font>
    <font>
      <b/>
      <sz val="16"/>
      <name val="宋体"/>
      <family val="3"/>
      <charset val="134"/>
      <scheme val="minor"/>
    </font>
  </fonts>
  <fills count="3">
    <fill>
      <patternFill patternType="none"/>
    </fill>
    <fill>
      <patternFill patternType="gray125"/>
    </fill>
    <fill>
      <patternFill patternType="solid">
        <fgColor indexed="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6">
    <xf numFmtId="0" fontId="0" fillId="0" borderId="0">
      <alignment vertical="center"/>
    </xf>
    <xf numFmtId="0" fontId="2" fillId="0" borderId="0">
      <alignment vertical="center"/>
    </xf>
    <xf numFmtId="0" fontId="7" fillId="0" borderId="0"/>
    <xf numFmtId="0" fontId="2" fillId="0" borderId="0">
      <alignment vertical="center"/>
    </xf>
    <xf numFmtId="0" fontId="7" fillId="0" borderId="0"/>
    <xf numFmtId="0" fontId="2" fillId="0" borderId="0">
      <alignment vertical="center"/>
    </xf>
    <xf numFmtId="0" fontId="8" fillId="0" borderId="0">
      <alignment vertical="center"/>
    </xf>
    <xf numFmtId="0" fontId="7" fillId="0" borderId="0">
      <alignment vertical="center"/>
    </xf>
    <xf numFmtId="0" fontId="2" fillId="0" borderId="0">
      <alignment vertical="center"/>
    </xf>
    <xf numFmtId="0" fontId="2" fillId="0" borderId="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pplyProtection="0">
      <alignment vertical="center"/>
    </xf>
    <xf numFmtId="0" fontId="2" fillId="0" borderId="0">
      <alignment vertical="center"/>
    </xf>
    <xf numFmtId="0" fontId="2" fillId="0" borderId="0"/>
    <xf numFmtId="0" fontId="7" fillId="0" borderId="0"/>
    <xf numFmtId="0" fontId="9" fillId="0" borderId="0">
      <alignment vertical="center"/>
    </xf>
    <xf numFmtId="0" fontId="2" fillId="0" borderId="0">
      <alignment vertical="center"/>
    </xf>
    <xf numFmtId="0" fontId="7" fillId="0" borderId="0">
      <alignment vertical="center"/>
    </xf>
    <xf numFmtId="0" fontId="9" fillId="0" borderId="0">
      <alignment vertical="center"/>
    </xf>
    <xf numFmtId="0" fontId="7" fillId="0" borderId="0">
      <alignment vertical="center"/>
    </xf>
    <xf numFmtId="0" fontId="9"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7" fillId="0" borderId="0" applyFont="0" applyFill="0" applyBorder="0" applyAlignment="0" applyProtection="0">
      <alignment vertical="center"/>
    </xf>
    <xf numFmtId="43" fontId="8"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7" fillId="0" borderId="0" applyFont="0" applyFill="0" applyBorder="0" applyAlignment="0" applyProtection="0">
      <alignment vertical="center"/>
    </xf>
  </cellStyleXfs>
  <cellXfs count="60">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6" fillId="0" borderId="1" xfId="0" applyFont="1" applyFill="1" applyBorder="1" applyAlignment="1">
      <alignment vertical="center" wrapText="1"/>
    </xf>
    <xf numFmtId="176" fontId="6"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3"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1" fillId="0" borderId="2" xfId="0" applyFont="1" applyFill="1" applyBorder="1" applyAlignment="1">
      <alignment horizontal="left" vertical="center" wrapText="1"/>
    </xf>
    <xf numFmtId="176" fontId="6" fillId="2" borderId="2" xfId="0" applyNumberFormat="1" applyFont="1" applyFill="1" applyBorder="1" applyAlignment="1">
      <alignment horizontal="center" vertical="center" wrapText="1"/>
    </xf>
    <xf numFmtId="176" fontId="6" fillId="2" borderId="3" xfId="0" applyNumberFormat="1" applyFont="1" applyFill="1" applyBorder="1" applyAlignment="1">
      <alignment horizontal="center" vertical="center" wrapText="1"/>
    </xf>
    <xf numFmtId="176" fontId="6" fillId="2" borderId="6"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1" fillId="2" borderId="2" xfId="0" applyFont="1" applyFill="1" applyBorder="1" applyAlignment="1">
      <alignment horizontal="left" vertical="center" wrapText="1"/>
    </xf>
    <xf numFmtId="0" fontId="6" fillId="2" borderId="2" xfId="0" applyFont="1" applyFill="1" applyBorder="1" applyAlignment="1">
      <alignment vertical="center" wrapText="1"/>
    </xf>
    <xf numFmtId="0" fontId="6" fillId="2" borderId="6" xfId="0" applyFont="1" applyFill="1" applyBorder="1" applyAlignment="1">
      <alignment vertical="center" wrapText="1"/>
    </xf>
    <xf numFmtId="0" fontId="6" fillId="2" borderId="3" xfId="0" applyFont="1" applyFill="1" applyBorder="1" applyAlignment="1">
      <alignment vertical="center" wrapText="1"/>
    </xf>
    <xf numFmtId="0" fontId="6"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36">
    <cellStyle name="常规" xfId="0" builtinId="0"/>
    <cellStyle name="常规 2" xfId="14" xr:uid="{00000000-0005-0000-0000-00003E000000}"/>
    <cellStyle name="常规 2 2" xfId="12" xr:uid="{00000000-0005-0000-0000-000037000000}"/>
    <cellStyle name="常规 2 2 2" xfId="8" xr:uid="{00000000-0005-0000-0000-00002A000000}"/>
    <cellStyle name="常规 2 2 3" xfId="9" xr:uid="{00000000-0005-0000-0000-00002D000000}"/>
    <cellStyle name="常规 2 2 4" xfId="1" xr:uid="{00000000-0005-0000-0000-000003000000}"/>
    <cellStyle name="常规 2 3" xfId="13" xr:uid="{00000000-0005-0000-0000-00003B000000}"/>
    <cellStyle name="常规 2 4" xfId="15" xr:uid="{00000000-0005-0000-0000-00003F000000}"/>
    <cellStyle name="常规 2 5" xfId="5" xr:uid="{00000000-0005-0000-0000-000016000000}"/>
    <cellStyle name="常规 2 6" xfId="16" xr:uid="{00000000-0005-0000-0000-000040000000}"/>
    <cellStyle name="常规 2 6 2" xfId="2" xr:uid="{00000000-0005-0000-0000-000006000000}"/>
    <cellStyle name="常规 2 7" xfId="17" xr:uid="{00000000-0005-0000-0000-000041000000}"/>
    <cellStyle name="常规 2 8" xfId="18" xr:uid="{00000000-0005-0000-0000-000042000000}"/>
    <cellStyle name="常规 3" xfId="19" xr:uid="{00000000-0005-0000-0000-000043000000}"/>
    <cellStyle name="常规 3 2" xfId="10" xr:uid="{00000000-0005-0000-0000-000031000000}"/>
    <cellStyle name="常规 3 2 2" xfId="6" xr:uid="{00000000-0005-0000-0000-000017000000}"/>
    <cellStyle name="常规 3 3" xfId="11" xr:uid="{00000000-0005-0000-0000-000035000000}"/>
    <cellStyle name="常规 3 4" xfId="20" xr:uid="{00000000-0005-0000-0000-000044000000}"/>
    <cellStyle name="常规 3 5" xfId="21" xr:uid="{00000000-0005-0000-0000-000045000000}"/>
    <cellStyle name="常规 4" xfId="22" xr:uid="{00000000-0005-0000-0000-000046000000}"/>
    <cellStyle name="常规 5" xfId="23" xr:uid="{00000000-0005-0000-0000-000047000000}"/>
    <cellStyle name="常规 5 2" xfId="4" xr:uid="{00000000-0005-0000-0000-000015000000}"/>
    <cellStyle name="常规 6" xfId="3" xr:uid="{00000000-0005-0000-0000-000010000000}"/>
    <cellStyle name="常规 7" xfId="24" xr:uid="{00000000-0005-0000-0000-000048000000}"/>
    <cellStyle name="常规 7 2" xfId="25" xr:uid="{00000000-0005-0000-0000-000049000000}"/>
    <cellStyle name="常规 8" xfId="26" xr:uid="{00000000-0005-0000-0000-00004A000000}"/>
    <cellStyle name="常规 8 2" xfId="7" xr:uid="{00000000-0005-0000-0000-000028000000}"/>
    <cellStyle name="常规 9" xfId="27" xr:uid="{00000000-0005-0000-0000-00004B000000}"/>
    <cellStyle name="千位分隔 2" xfId="28" xr:uid="{00000000-0005-0000-0000-00004C000000}"/>
    <cellStyle name="千位分隔 2 2" xfId="29" xr:uid="{00000000-0005-0000-0000-00004D000000}"/>
    <cellStyle name="千位分隔 2 2 2" xfId="30" xr:uid="{00000000-0005-0000-0000-00004E000000}"/>
    <cellStyle name="千位分隔 2 3" xfId="32" xr:uid="{00000000-0005-0000-0000-000050000000}"/>
    <cellStyle name="千位分隔 2 4" xfId="31" xr:uid="{00000000-0005-0000-0000-00004F000000}"/>
    <cellStyle name="千位分隔 3" xfId="33" xr:uid="{00000000-0005-0000-0000-000051000000}"/>
    <cellStyle name="千位分隔 3 2" xfId="34" xr:uid="{00000000-0005-0000-0000-000052000000}"/>
    <cellStyle name="千位分隔 4" xfId="35" xr:uid="{00000000-0005-0000-0000-000053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2"/>
  <sheetViews>
    <sheetView tabSelected="1" view="pageBreakPreview" zoomScale="60" zoomScaleNormal="100" workbookViewId="0">
      <selection activeCell="E9" sqref="E9:E13"/>
    </sheetView>
  </sheetViews>
  <sheetFormatPr defaultColWidth="10" defaultRowHeight="15.6" x14ac:dyDescent="0.25"/>
  <cols>
    <col min="1" max="1" width="7.6640625" style="3" customWidth="1"/>
    <col min="2" max="2" width="9.44140625" style="3" customWidth="1"/>
    <col min="3" max="3" width="11.21875" style="3" customWidth="1"/>
    <col min="4" max="4" width="6.109375" style="3" customWidth="1"/>
    <col min="5" max="5" width="55.44140625" style="4" customWidth="1"/>
    <col min="6" max="6" width="9.109375" style="3" customWidth="1"/>
    <col min="7" max="7" width="39.33203125" style="3" customWidth="1"/>
    <col min="8" max="8" width="35" style="3" customWidth="1"/>
    <col min="9" max="16384" width="10" style="3"/>
  </cols>
  <sheetData>
    <row r="1" spans="1:7" ht="21" customHeight="1" x14ac:dyDescent="0.25">
      <c r="A1" s="50" t="s">
        <v>67</v>
      </c>
      <c r="B1" s="50"/>
      <c r="C1" s="50"/>
      <c r="D1" s="50"/>
      <c r="E1" s="50"/>
      <c r="F1" s="50"/>
      <c r="G1" s="50"/>
    </row>
    <row r="2" spans="1:7" ht="27" customHeight="1" x14ac:dyDescent="0.25">
      <c r="A2" s="51" t="s">
        <v>59</v>
      </c>
      <c r="B2" s="52"/>
      <c r="C2" s="52"/>
      <c r="D2" s="52"/>
      <c r="E2" s="53"/>
      <c r="F2" s="52"/>
      <c r="G2" s="52"/>
    </row>
    <row r="3" spans="1:7" s="1" customFormat="1" ht="24.75" customHeight="1" x14ac:dyDescent="0.25">
      <c r="A3" s="5" t="s">
        <v>0</v>
      </c>
      <c r="B3" s="5" t="s">
        <v>1</v>
      </c>
      <c r="C3" s="42" t="s">
        <v>2</v>
      </c>
      <c r="D3" s="42" t="s">
        <v>3</v>
      </c>
      <c r="E3" s="25" t="s">
        <v>4</v>
      </c>
      <c r="F3" s="25" t="s">
        <v>5</v>
      </c>
      <c r="G3" s="25" t="s">
        <v>6</v>
      </c>
    </row>
    <row r="4" spans="1:7" s="1" customFormat="1" ht="24.75" customHeight="1" x14ac:dyDescent="0.25">
      <c r="A4" s="5" t="s">
        <v>7</v>
      </c>
      <c r="B4" s="5" t="s">
        <v>7</v>
      </c>
      <c r="C4" s="42"/>
      <c r="D4" s="42"/>
      <c r="E4" s="26"/>
      <c r="F4" s="26"/>
      <c r="G4" s="26"/>
    </row>
    <row r="5" spans="1:7" s="1" customFormat="1" ht="14.25" customHeight="1" x14ac:dyDescent="0.25">
      <c r="A5" s="57" t="s">
        <v>8</v>
      </c>
      <c r="B5" s="57" t="s">
        <v>9</v>
      </c>
      <c r="C5" s="41" t="s">
        <v>10</v>
      </c>
      <c r="D5" s="43">
        <v>2</v>
      </c>
      <c r="E5" s="37" t="s">
        <v>51</v>
      </c>
      <c r="F5" s="28">
        <v>2</v>
      </c>
      <c r="G5" s="19"/>
    </row>
    <row r="6" spans="1:7" s="1" customFormat="1" ht="12" x14ac:dyDescent="0.25">
      <c r="A6" s="57"/>
      <c r="B6" s="57"/>
      <c r="C6" s="41"/>
      <c r="D6" s="44"/>
      <c r="E6" s="21"/>
      <c r="F6" s="30"/>
      <c r="G6" s="21"/>
    </row>
    <row r="7" spans="1:7" s="1" customFormat="1" ht="12" x14ac:dyDescent="0.25">
      <c r="A7" s="57"/>
      <c r="B7" s="57"/>
      <c r="C7" s="41"/>
      <c r="D7" s="44"/>
      <c r="E7" s="21"/>
      <c r="F7" s="30"/>
      <c r="G7" s="21"/>
    </row>
    <row r="8" spans="1:7" s="1" customFormat="1" ht="36" customHeight="1" x14ac:dyDescent="0.25">
      <c r="A8" s="57"/>
      <c r="B8" s="57"/>
      <c r="C8" s="41"/>
      <c r="D8" s="45"/>
      <c r="E8" s="20"/>
      <c r="F8" s="29"/>
      <c r="G8" s="20"/>
    </row>
    <row r="9" spans="1:7" s="1" customFormat="1" ht="12" x14ac:dyDescent="0.25">
      <c r="A9" s="57"/>
      <c r="B9" s="57"/>
      <c r="C9" s="41" t="s">
        <v>11</v>
      </c>
      <c r="D9" s="34">
        <v>2</v>
      </c>
      <c r="E9" s="38" t="s">
        <v>12</v>
      </c>
      <c r="F9" s="28">
        <v>2</v>
      </c>
      <c r="G9" s="19"/>
    </row>
    <row r="10" spans="1:7" s="1" customFormat="1" ht="12" x14ac:dyDescent="0.25">
      <c r="A10" s="57"/>
      <c r="B10" s="57"/>
      <c r="C10" s="41"/>
      <c r="D10" s="35"/>
      <c r="E10" s="39"/>
      <c r="F10" s="30"/>
      <c r="G10" s="21"/>
    </row>
    <row r="11" spans="1:7" s="1" customFormat="1" ht="12" x14ac:dyDescent="0.25">
      <c r="A11" s="57"/>
      <c r="B11" s="57"/>
      <c r="C11" s="41"/>
      <c r="D11" s="35"/>
      <c r="E11" s="39"/>
      <c r="F11" s="30"/>
      <c r="G11" s="21"/>
    </row>
    <row r="12" spans="1:7" s="1" customFormat="1" ht="12" x14ac:dyDescent="0.25">
      <c r="A12" s="57"/>
      <c r="B12" s="57"/>
      <c r="C12" s="41"/>
      <c r="D12" s="35"/>
      <c r="E12" s="39"/>
      <c r="F12" s="30"/>
      <c r="G12" s="21"/>
    </row>
    <row r="13" spans="1:7" s="1" customFormat="1" ht="35.25" customHeight="1" x14ac:dyDescent="0.25">
      <c r="A13" s="57"/>
      <c r="B13" s="57"/>
      <c r="C13" s="41"/>
      <c r="D13" s="36"/>
      <c r="E13" s="40"/>
      <c r="F13" s="29"/>
      <c r="G13" s="20"/>
    </row>
    <row r="14" spans="1:7" s="1" customFormat="1" ht="18.899999999999999" customHeight="1" x14ac:dyDescent="0.25">
      <c r="A14" s="57"/>
      <c r="B14" s="57"/>
      <c r="C14" s="41" t="s">
        <v>13</v>
      </c>
      <c r="D14" s="34">
        <v>2</v>
      </c>
      <c r="E14" s="22" t="s">
        <v>14</v>
      </c>
      <c r="F14" s="28">
        <v>1</v>
      </c>
      <c r="G14" s="19" t="s">
        <v>60</v>
      </c>
    </row>
    <row r="15" spans="1:7" s="1" customFormat="1" ht="18.899999999999999" customHeight="1" x14ac:dyDescent="0.25">
      <c r="A15" s="57"/>
      <c r="B15" s="57"/>
      <c r="C15" s="41"/>
      <c r="D15" s="35"/>
      <c r="E15" s="23"/>
      <c r="F15" s="30"/>
      <c r="G15" s="21"/>
    </row>
    <row r="16" spans="1:7" s="1" customFormat="1" ht="18.899999999999999" customHeight="1" x14ac:dyDescent="0.25">
      <c r="A16" s="57"/>
      <c r="B16" s="57"/>
      <c r="C16" s="41"/>
      <c r="D16" s="35"/>
      <c r="E16" s="23"/>
      <c r="F16" s="30"/>
      <c r="G16" s="21"/>
    </row>
    <row r="17" spans="1:7" s="1" customFormat="1" ht="18.899999999999999" customHeight="1" x14ac:dyDescent="0.25">
      <c r="A17" s="57"/>
      <c r="B17" s="57"/>
      <c r="C17" s="41"/>
      <c r="D17" s="35"/>
      <c r="E17" s="23"/>
      <c r="F17" s="30"/>
      <c r="G17" s="21"/>
    </row>
    <row r="18" spans="1:7" s="1" customFormat="1" ht="9.9" customHeight="1" x14ac:dyDescent="0.25">
      <c r="A18" s="57"/>
      <c r="B18" s="57"/>
      <c r="C18" s="41"/>
      <c r="D18" s="36"/>
      <c r="E18" s="24"/>
      <c r="F18" s="29"/>
      <c r="G18" s="20"/>
    </row>
    <row r="19" spans="1:7" s="1" customFormat="1" ht="39" customHeight="1" x14ac:dyDescent="0.25">
      <c r="A19" s="57"/>
      <c r="B19" s="57" t="s">
        <v>15</v>
      </c>
      <c r="C19" s="7" t="s">
        <v>16</v>
      </c>
      <c r="D19" s="9">
        <v>2</v>
      </c>
      <c r="E19" s="8" t="s">
        <v>17</v>
      </c>
      <c r="F19" s="17">
        <v>2</v>
      </c>
      <c r="G19" s="8"/>
    </row>
    <row r="20" spans="1:7" s="1" customFormat="1" ht="20.100000000000001" customHeight="1" x14ac:dyDescent="0.25">
      <c r="A20" s="57"/>
      <c r="B20" s="57"/>
      <c r="C20" s="41" t="s">
        <v>18</v>
      </c>
      <c r="D20" s="34">
        <v>2</v>
      </c>
      <c r="E20" s="19" t="s">
        <v>19</v>
      </c>
      <c r="F20" s="28">
        <v>2</v>
      </c>
      <c r="G20" s="27"/>
    </row>
    <row r="21" spans="1:7" s="1" customFormat="1" ht="20.100000000000001" customHeight="1" x14ac:dyDescent="0.25">
      <c r="A21" s="57"/>
      <c r="B21" s="57"/>
      <c r="C21" s="41"/>
      <c r="D21" s="35"/>
      <c r="E21" s="21"/>
      <c r="F21" s="30"/>
      <c r="G21" s="23"/>
    </row>
    <row r="22" spans="1:7" s="1" customFormat="1" ht="20.100000000000001" customHeight="1" x14ac:dyDescent="0.25">
      <c r="A22" s="57"/>
      <c r="B22" s="57"/>
      <c r="C22" s="41"/>
      <c r="D22" s="36"/>
      <c r="E22" s="20"/>
      <c r="F22" s="29"/>
      <c r="G22" s="23"/>
    </row>
    <row r="23" spans="1:7" s="1" customFormat="1" ht="14.25" customHeight="1" x14ac:dyDescent="0.25">
      <c r="A23" s="34" t="s">
        <v>20</v>
      </c>
      <c r="B23" s="57" t="s">
        <v>21</v>
      </c>
      <c r="C23" s="41" t="s">
        <v>22</v>
      </c>
      <c r="D23" s="34">
        <v>4</v>
      </c>
      <c r="E23" s="19" t="s">
        <v>23</v>
      </c>
      <c r="F23" s="28">
        <v>4</v>
      </c>
      <c r="G23" s="19"/>
    </row>
    <row r="24" spans="1:7" s="1" customFormat="1" ht="12" x14ac:dyDescent="0.25">
      <c r="A24" s="35"/>
      <c r="B24" s="57"/>
      <c r="C24" s="41"/>
      <c r="D24" s="35"/>
      <c r="E24" s="21"/>
      <c r="F24" s="30"/>
      <c r="G24" s="21"/>
    </row>
    <row r="25" spans="1:7" s="1" customFormat="1" ht="18" customHeight="1" x14ac:dyDescent="0.25">
      <c r="A25" s="35"/>
      <c r="B25" s="57"/>
      <c r="C25" s="41"/>
      <c r="D25" s="36"/>
      <c r="E25" s="20"/>
      <c r="F25" s="29"/>
      <c r="G25" s="20"/>
    </row>
    <row r="26" spans="1:7" s="1" customFormat="1" ht="12" x14ac:dyDescent="0.25">
      <c r="A26" s="35"/>
      <c r="B26" s="57"/>
      <c r="C26" s="41" t="s">
        <v>24</v>
      </c>
      <c r="D26" s="34">
        <v>4</v>
      </c>
      <c r="E26" s="37" t="s">
        <v>52</v>
      </c>
      <c r="F26" s="28">
        <v>4</v>
      </c>
      <c r="G26" s="19"/>
    </row>
    <row r="27" spans="1:7" s="1" customFormat="1" ht="12" x14ac:dyDescent="0.25">
      <c r="A27" s="35"/>
      <c r="B27" s="57"/>
      <c r="C27" s="41"/>
      <c r="D27" s="35"/>
      <c r="E27" s="21"/>
      <c r="F27" s="30"/>
      <c r="G27" s="21"/>
    </row>
    <row r="28" spans="1:7" s="1" customFormat="1" ht="12" x14ac:dyDescent="0.25">
      <c r="A28" s="35"/>
      <c r="B28" s="57"/>
      <c r="C28" s="41"/>
      <c r="D28" s="35"/>
      <c r="E28" s="21"/>
      <c r="F28" s="30"/>
      <c r="G28" s="21"/>
    </row>
    <row r="29" spans="1:7" s="1" customFormat="1" ht="12" x14ac:dyDescent="0.25">
      <c r="A29" s="35"/>
      <c r="B29" s="57"/>
      <c r="C29" s="41"/>
      <c r="D29" s="35"/>
      <c r="E29" s="21"/>
      <c r="F29" s="30"/>
      <c r="G29" s="21"/>
    </row>
    <row r="30" spans="1:7" s="1" customFormat="1" ht="27" customHeight="1" x14ac:dyDescent="0.25">
      <c r="A30" s="35"/>
      <c r="B30" s="57"/>
      <c r="C30" s="41"/>
      <c r="D30" s="36"/>
      <c r="E30" s="20"/>
      <c r="F30" s="29"/>
      <c r="G30" s="20"/>
    </row>
    <row r="31" spans="1:7" s="1" customFormat="1" ht="12" x14ac:dyDescent="0.25">
      <c r="A31" s="47"/>
      <c r="B31" s="59"/>
      <c r="C31" s="49" t="s">
        <v>25</v>
      </c>
      <c r="D31" s="46">
        <v>4</v>
      </c>
      <c r="E31" s="22" t="s">
        <v>26</v>
      </c>
      <c r="F31" s="31">
        <v>4</v>
      </c>
      <c r="G31" s="22"/>
    </row>
    <row r="32" spans="1:7" s="1" customFormat="1" ht="12" x14ac:dyDescent="0.25">
      <c r="A32" s="47"/>
      <c r="B32" s="59"/>
      <c r="C32" s="49"/>
      <c r="D32" s="47"/>
      <c r="E32" s="23"/>
      <c r="F32" s="32"/>
      <c r="G32" s="23"/>
    </row>
    <row r="33" spans="1:7" s="1" customFormat="1" ht="24" customHeight="1" x14ac:dyDescent="0.25">
      <c r="A33" s="47"/>
      <c r="B33" s="59"/>
      <c r="C33" s="49"/>
      <c r="D33" s="48"/>
      <c r="E33" s="24"/>
      <c r="F33" s="33"/>
      <c r="G33" s="24"/>
    </row>
    <row r="34" spans="1:7" s="1" customFormat="1" ht="43.5" customHeight="1" x14ac:dyDescent="0.25">
      <c r="A34" s="35"/>
      <c r="B34" s="57"/>
      <c r="C34" s="11" t="s">
        <v>28</v>
      </c>
      <c r="D34" s="10">
        <v>3</v>
      </c>
      <c r="E34" s="11" t="s">
        <v>29</v>
      </c>
      <c r="F34" s="18">
        <v>3</v>
      </c>
      <c r="G34" s="11"/>
    </row>
    <row r="35" spans="1:7" s="1" customFormat="1" ht="18" customHeight="1" x14ac:dyDescent="0.25">
      <c r="A35" s="35"/>
      <c r="B35" s="57" t="s">
        <v>30</v>
      </c>
      <c r="C35" s="41" t="s">
        <v>22</v>
      </c>
      <c r="D35" s="34">
        <v>2</v>
      </c>
      <c r="E35" s="19" t="s">
        <v>31</v>
      </c>
      <c r="F35" s="28">
        <v>2</v>
      </c>
      <c r="G35" s="19"/>
    </row>
    <row r="36" spans="1:7" s="1" customFormat="1" ht="18" customHeight="1" x14ac:dyDescent="0.25">
      <c r="A36" s="35"/>
      <c r="B36" s="57"/>
      <c r="C36" s="41"/>
      <c r="D36" s="35"/>
      <c r="E36" s="21"/>
      <c r="F36" s="30"/>
      <c r="G36" s="21"/>
    </row>
    <row r="37" spans="1:7" s="1" customFormat="1" ht="18" customHeight="1" x14ac:dyDescent="0.25">
      <c r="A37" s="35"/>
      <c r="B37" s="57"/>
      <c r="C37" s="41"/>
      <c r="D37" s="36"/>
      <c r="E37" s="20"/>
      <c r="F37" s="29"/>
      <c r="G37" s="20"/>
    </row>
    <row r="38" spans="1:7" s="2" customFormat="1" ht="15.9" customHeight="1" x14ac:dyDescent="0.25">
      <c r="A38" s="21"/>
      <c r="B38" s="41"/>
      <c r="C38" s="41" t="s">
        <v>32</v>
      </c>
      <c r="D38" s="34">
        <v>5</v>
      </c>
      <c r="E38" s="19" t="s">
        <v>33</v>
      </c>
      <c r="F38" s="28">
        <v>5</v>
      </c>
      <c r="G38" s="19"/>
    </row>
    <row r="39" spans="1:7" s="2" customFormat="1" ht="15.9" customHeight="1" x14ac:dyDescent="0.25">
      <c r="A39" s="21"/>
      <c r="B39" s="41"/>
      <c r="C39" s="41"/>
      <c r="D39" s="35"/>
      <c r="E39" s="21"/>
      <c r="F39" s="30"/>
      <c r="G39" s="21"/>
    </row>
    <row r="40" spans="1:7" s="2" customFormat="1" ht="15.9" customHeight="1" x14ac:dyDescent="0.25">
      <c r="A40" s="21"/>
      <c r="B40" s="41"/>
      <c r="C40" s="41"/>
      <c r="D40" s="35"/>
      <c r="E40" s="21"/>
      <c r="F40" s="30"/>
      <c r="G40" s="21"/>
    </row>
    <row r="41" spans="1:7" s="2" customFormat="1" ht="15.9" customHeight="1" x14ac:dyDescent="0.25">
      <c r="A41" s="21"/>
      <c r="B41" s="41"/>
      <c r="C41" s="41"/>
      <c r="D41" s="35"/>
      <c r="E41" s="21"/>
      <c r="F41" s="30"/>
      <c r="G41" s="21"/>
    </row>
    <row r="42" spans="1:7" s="2" customFormat="1" ht="15.9" customHeight="1" x14ac:dyDescent="0.25">
      <c r="A42" s="21"/>
      <c r="B42" s="41"/>
      <c r="C42" s="41"/>
      <c r="D42" s="35"/>
      <c r="E42" s="21"/>
      <c r="F42" s="30"/>
      <c r="G42" s="21"/>
    </row>
    <row r="43" spans="1:7" s="2" customFormat="1" ht="15.9" customHeight="1" x14ac:dyDescent="0.25">
      <c r="A43" s="21"/>
      <c r="B43" s="41"/>
      <c r="C43" s="41"/>
      <c r="D43" s="36"/>
      <c r="E43" s="20"/>
      <c r="F43" s="29"/>
      <c r="G43" s="20"/>
    </row>
    <row r="44" spans="1:7" s="1" customFormat="1" ht="21" customHeight="1" x14ac:dyDescent="0.25">
      <c r="A44" s="35"/>
      <c r="B44" s="57"/>
      <c r="C44" s="41" t="s">
        <v>34</v>
      </c>
      <c r="D44" s="34">
        <v>4</v>
      </c>
      <c r="E44" s="19" t="s">
        <v>35</v>
      </c>
      <c r="F44" s="28">
        <v>4</v>
      </c>
      <c r="G44" s="19"/>
    </row>
    <row r="45" spans="1:7" s="1" customFormat="1" ht="74.25" customHeight="1" x14ac:dyDescent="0.25">
      <c r="A45" s="35"/>
      <c r="B45" s="57"/>
      <c r="C45" s="41"/>
      <c r="D45" s="36"/>
      <c r="E45" s="20"/>
      <c r="F45" s="29"/>
      <c r="G45" s="20"/>
    </row>
    <row r="46" spans="1:7" s="1" customFormat="1" ht="12" x14ac:dyDescent="0.25">
      <c r="A46" s="35"/>
      <c r="B46" s="57"/>
      <c r="C46" s="41" t="s">
        <v>36</v>
      </c>
      <c r="D46" s="34">
        <v>4</v>
      </c>
      <c r="E46" s="22" t="s">
        <v>37</v>
      </c>
      <c r="F46" s="28">
        <v>4</v>
      </c>
      <c r="G46" s="19"/>
    </row>
    <row r="47" spans="1:7" s="1" customFormat="1" ht="12" x14ac:dyDescent="0.25">
      <c r="A47" s="35"/>
      <c r="B47" s="57"/>
      <c r="C47" s="41"/>
      <c r="D47" s="35"/>
      <c r="E47" s="23"/>
      <c r="F47" s="30"/>
      <c r="G47" s="21"/>
    </row>
    <row r="48" spans="1:7" s="1" customFormat="1" ht="26.25" customHeight="1" x14ac:dyDescent="0.25">
      <c r="A48" s="36"/>
      <c r="B48" s="57"/>
      <c r="C48" s="41"/>
      <c r="D48" s="36"/>
      <c r="E48" s="24"/>
      <c r="F48" s="29"/>
      <c r="G48" s="20"/>
    </row>
    <row r="49" spans="1:8" s="1" customFormat="1" ht="18" customHeight="1" x14ac:dyDescent="0.25">
      <c r="A49" s="58" t="s">
        <v>56</v>
      </c>
      <c r="B49" s="34" t="s">
        <v>38</v>
      </c>
      <c r="C49" s="41" t="s">
        <v>39</v>
      </c>
      <c r="D49" s="34">
        <v>15</v>
      </c>
      <c r="E49" s="22" t="s">
        <v>40</v>
      </c>
      <c r="F49" s="28">
        <v>9</v>
      </c>
      <c r="G49" s="19" t="s">
        <v>61</v>
      </c>
    </row>
    <row r="50" spans="1:8" s="1" customFormat="1" ht="18" customHeight="1" x14ac:dyDescent="0.25">
      <c r="A50" s="57"/>
      <c r="B50" s="35"/>
      <c r="C50" s="41"/>
      <c r="D50" s="35"/>
      <c r="E50" s="23"/>
      <c r="F50" s="30"/>
      <c r="G50" s="21"/>
    </row>
    <row r="51" spans="1:8" s="1" customFormat="1" ht="18" customHeight="1" x14ac:dyDescent="0.25">
      <c r="A51" s="57"/>
      <c r="B51" s="35"/>
      <c r="C51" s="41"/>
      <c r="D51" s="36"/>
      <c r="E51" s="24"/>
      <c r="F51" s="29"/>
      <c r="G51" s="20"/>
    </row>
    <row r="52" spans="1:8" s="1" customFormat="1" ht="12" customHeight="1" x14ac:dyDescent="0.25">
      <c r="A52" s="57"/>
      <c r="B52" s="35"/>
      <c r="C52" s="41" t="s">
        <v>41</v>
      </c>
      <c r="D52" s="34">
        <v>5</v>
      </c>
      <c r="E52" s="27" t="s">
        <v>57</v>
      </c>
      <c r="F52" s="28">
        <v>3</v>
      </c>
      <c r="G52" s="19" t="s">
        <v>62</v>
      </c>
    </row>
    <row r="53" spans="1:8" s="1" customFormat="1" ht="12" customHeight="1" x14ac:dyDescent="0.25">
      <c r="A53" s="57"/>
      <c r="B53" s="35"/>
      <c r="C53" s="41"/>
      <c r="D53" s="35"/>
      <c r="E53" s="23"/>
      <c r="F53" s="30"/>
      <c r="G53" s="21"/>
    </row>
    <row r="54" spans="1:8" s="1" customFormat="1" ht="12" customHeight="1" x14ac:dyDescent="0.25">
      <c r="A54" s="57"/>
      <c r="B54" s="35"/>
      <c r="C54" s="41"/>
      <c r="D54" s="36"/>
      <c r="E54" s="24"/>
      <c r="F54" s="29"/>
      <c r="G54" s="20"/>
    </row>
    <row r="55" spans="1:8" s="1" customFormat="1" ht="21.9" customHeight="1" x14ac:dyDescent="0.25">
      <c r="A55" s="57"/>
      <c r="B55" s="35"/>
      <c r="C55" s="41" t="s">
        <v>42</v>
      </c>
      <c r="D55" s="34">
        <v>10</v>
      </c>
      <c r="E55" s="22" t="s">
        <v>65</v>
      </c>
      <c r="F55" s="28">
        <v>5</v>
      </c>
      <c r="G55" s="19" t="s">
        <v>66</v>
      </c>
    </row>
    <row r="56" spans="1:8" s="1" customFormat="1" ht="21.9" customHeight="1" x14ac:dyDescent="0.25">
      <c r="A56" s="57"/>
      <c r="B56" s="35"/>
      <c r="C56" s="41"/>
      <c r="D56" s="35"/>
      <c r="E56" s="23"/>
      <c r="F56" s="30"/>
      <c r="G56" s="21"/>
    </row>
    <row r="57" spans="1:8" s="1" customFormat="1" ht="21.9" customHeight="1" x14ac:dyDescent="0.25">
      <c r="A57" s="57"/>
      <c r="B57" s="35"/>
      <c r="C57" s="41"/>
      <c r="D57" s="36"/>
      <c r="E57" s="24"/>
      <c r="F57" s="29"/>
      <c r="G57" s="20"/>
    </row>
    <row r="58" spans="1:8" s="1" customFormat="1" ht="39.9" customHeight="1" x14ac:dyDescent="0.25">
      <c r="A58" s="58" t="s">
        <v>58</v>
      </c>
      <c r="B58" s="57" t="s">
        <v>43</v>
      </c>
      <c r="C58" s="7" t="s">
        <v>44</v>
      </c>
      <c r="D58" s="6">
        <v>5</v>
      </c>
      <c r="E58" s="14" t="s">
        <v>53</v>
      </c>
      <c r="F58" s="15">
        <v>3</v>
      </c>
      <c r="G58" s="12" t="s">
        <v>54</v>
      </c>
      <c r="H58" s="1" t="s">
        <v>27</v>
      </c>
    </row>
    <row r="59" spans="1:8" s="1" customFormat="1" ht="51" customHeight="1" x14ac:dyDescent="0.25">
      <c r="A59" s="57"/>
      <c r="B59" s="57"/>
      <c r="C59" s="7" t="s">
        <v>45</v>
      </c>
      <c r="D59" s="6">
        <v>10</v>
      </c>
      <c r="E59" s="12" t="s">
        <v>63</v>
      </c>
      <c r="F59" s="15">
        <v>9</v>
      </c>
      <c r="G59" s="12" t="s">
        <v>64</v>
      </c>
      <c r="H59" s="1" t="s">
        <v>27</v>
      </c>
    </row>
    <row r="60" spans="1:8" s="1" customFormat="1" ht="51" customHeight="1" x14ac:dyDescent="0.25">
      <c r="A60" s="57"/>
      <c r="B60" s="57"/>
      <c r="C60" s="7" t="s">
        <v>46</v>
      </c>
      <c r="D60" s="6">
        <v>5</v>
      </c>
      <c r="E60" s="12" t="s">
        <v>47</v>
      </c>
      <c r="F60" s="15">
        <v>5</v>
      </c>
      <c r="G60" s="12"/>
    </row>
    <row r="61" spans="1:8" s="1" customFormat="1" ht="60" customHeight="1" x14ac:dyDescent="0.25">
      <c r="A61" s="57"/>
      <c r="B61" s="7" t="s">
        <v>48</v>
      </c>
      <c r="C61" s="7"/>
      <c r="D61" s="6">
        <v>10</v>
      </c>
      <c r="E61" s="11" t="s">
        <v>49</v>
      </c>
      <c r="F61" s="15">
        <f>D61*(1974/2000)</f>
        <v>9.8699999999999992</v>
      </c>
      <c r="G61" s="7" t="s">
        <v>55</v>
      </c>
    </row>
    <row r="62" spans="1:8" s="1" customFormat="1" ht="29.25" customHeight="1" x14ac:dyDescent="0.25">
      <c r="A62" s="54" t="s">
        <v>50</v>
      </c>
      <c r="B62" s="55"/>
      <c r="C62" s="56"/>
      <c r="D62" s="5">
        <f>SUM(D5:D61)</f>
        <v>100</v>
      </c>
      <c r="E62" s="7"/>
      <c r="F62" s="16">
        <f>SUM(F5:F61)</f>
        <v>82.87</v>
      </c>
      <c r="G62" s="13"/>
    </row>
  </sheetData>
  <mergeCells count="88">
    <mergeCell ref="A1:G1"/>
    <mergeCell ref="A2:G2"/>
    <mergeCell ref="A62:C62"/>
    <mergeCell ref="A5:A22"/>
    <mergeCell ref="A23:A48"/>
    <mergeCell ref="A49:A57"/>
    <mergeCell ref="A58:A61"/>
    <mergeCell ref="B5:B18"/>
    <mergeCell ref="B19:B22"/>
    <mergeCell ref="B23:B34"/>
    <mergeCell ref="B35:B48"/>
    <mergeCell ref="B49:B57"/>
    <mergeCell ref="B58:B60"/>
    <mergeCell ref="C3:C4"/>
    <mergeCell ref="C5:C8"/>
    <mergeCell ref="C9:C13"/>
    <mergeCell ref="C14:C18"/>
    <mergeCell ref="C20:C22"/>
    <mergeCell ref="C23:C25"/>
    <mergeCell ref="C26:C30"/>
    <mergeCell ref="C31:C33"/>
    <mergeCell ref="C35:C37"/>
    <mergeCell ref="C38:C43"/>
    <mergeCell ref="C44:C45"/>
    <mergeCell ref="C46:C48"/>
    <mergeCell ref="C49:C51"/>
    <mergeCell ref="C52:C54"/>
    <mergeCell ref="C55:C57"/>
    <mergeCell ref="D3:D4"/>
    <mergeCell ref="D5:D8"/>
    <mergeCell ref="D9:D13"/>
    <mergeCell ref="D14:D18"/>
    <mergeCell ref="D20:D22"/>
    <mergeCell ref="D23:D25"/>
    <mergeCell ref="D26:D30"/>
    <mergeCell ref="D31:D33"/>
    <mergeCell ref="D35:D37"/>
    <mergeCell ref="D38:D43"/>
    <mergeCell ref="D44:D45"/>
    <mergeCell ref="D46:D48"/>
    <mergeCell ref="D49:D51"/>
    <mergeCell ref="D52:D54"/>
    <mergeCell ref="D55:D57"/>
    <mergeCell ref="E3:E4"/>
    <mergeCell ref="E5:E8"/>
    <mergeCell ref="E9:E13"/>
    <mergeCell ref="E14:E18"/>
    <mergeCell ref="E20:E22"/>
    <mergeCell ref="E23:E25"/>
    <mergeCell ref="E26:E30"/>
    <mergeCell ref="E31:E33"/>
    <mergeCell ref="E35:E37"/>
    <mergeCell ref="E38:E43"/>
    <mergeCell ref="E44:E45"/>
    <mergeCell ref="E46:E48"/>
    <mergeCell ref="E49:E51"/>
    <mergeCell ref="E52:E54"/>
    <mergeCell ref="E55:E57"/>
    <mergeCell ref="F3:F4"/>
    <mergeCell ref="F5:F8"/>
    <mergeCell ref="F9:F13"/>
    <mergeCell ref="F14:F18"/>
    <mergeCell ref="F20:F22"/>
    <mergeCell ref="F23:F25"/>
    <mergeCell ref="F26:F30"/>
    <mergeCell ref="F31:F33"/>
    <mergeCell ref="F35:F37"/>
    <mergeCell ref="F38:F43"/>
    <mergeCell ref="F44:F45"/>
    <mergeCell ref="F46:F48"/>
    <mergeCell ref="F49:F51"/>
    <mergeCell ref="F52:F54"/>
    <mergeCell ref="F55:F57"/>
    <mergeCell ref="G3:G4"/>
    <mergeCell ref="G5:G8"/>
    <mergeCell ref="G9:G13"/>
    <mergeCell ref="G14:G18"/>
    <mergeCell ref="G20:G22"/>
    <mergeCell ref="G23:G25"/>
    <mergeCell ref="G26:G30"/>
    <mergeCell ref="G31:G33"/>
    <mergeCell ref="G35:G37"/>
    <mergeCell ref="G38:G43"/>
    <mergeCell ref="G44:G45"/>
    <mergeCell ref="G46:G48"/>
    <mergeCell ref="G49:G51"/>
    <mergeCell ref="G52:G54"/>
    <mergeCell ref="G55:G57"/>
  </mergeCells>
  <phoneticPr fontId="10" type="noConversion"/>
  <pageMargins left="0.75138888888888899" right="0.75138888888888899" top="0.39305555555555599" bottom="0.35416666666666702" header="0.235416666666667" footer="0.235416666666667"/>
  <pageSetup paperSize="9" scale="62" orientation="portrait" r:id="rId1"/>
  <rowBreaks count="1" manualBreakCount="1">
    <brk id="3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项目</vt:lpstr>
      <vt:lpstr>项目!Print_Area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张琳晨</dc:creator>
  <cp:lastModifiedBy>Think</cp:lastModifiedBy>
  <cp:lastPrinted>2019-02-18T02:56:38Z</cp:lastPrinted>
  <dcterms:created xsi:type="dcterms:W3CDTF">2017-06-28T11:45:00Z</dcterms:created>
  <dcterms:modified xsi:type="dcterms:W3CDTF">2019-02-18T02:56:46Z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